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rancisco\Desktop\OneDrive\02.1 Proyectos en Ejecucion\D-19152 Cesfam Villa Alegre, Temuco\08 Revision 11 2022.02.28\Memorias\"/>
    </mc:Choice>
  </mc:AlternateContent>
  <xr:revisionPtr revIDLastSave="0" documentId="13_ncr:1_{571A497B-ECF6-478F-86DE-627CBDE1FFFA}" xr6:coauthVersionLast="47" xr6:coauthVersionMax="47" xr10:uidLastSave="{00000000-0000-0000-0000-000000000000}"/>
  <bookViews>
    <workbookView xWindow="-120" yWindow="-120" windowWidth="20730" windowHeight="11160" tabRatio="668" activeTab="5" xr2:uid="{00000000-000D-0000-FFFF-FFFF00000000}"/>
  </bookViews>
  <sheets>
    <sheet name="Portada" sheetId="67" r:id="rId1"/>
    <sheet name="AGUA POTABLE" sheetId="1" r:id="rId2"/>
    <sheet name="PRESIONES" sheetId="6" r:id="rId3"/>
    <sheet name="ESTANQUES" sheetId="10" r:id="rId4"/>
    <sheet name="Vaciado Estanques" sheetId="50" r:id="rId5"/>
    <sheet name="EQ PRESION" sheetId="3" r:id="rId6"/>
  </sheets>
  <definedNames>
    <definedName name="_xlnm.Print_Area" localSheetId="1">'AGUA POTABLE'!$A$1:$G$132</definedName>
    <definedName name="_xlnm.Print_Area" localSheetId="5">'EQ PRESION'!$A$1:$D$59</definedName>
    <definedName name="_xlnm.Print_Area" localSheetId="3">ESTANQUES!$A$1:$F$33</definedName>
    <definedName name="_xlnm.Print_Area" localSheetId="0">Portada!$A$1:$H$45</definedName>
    <definedName name="_xlnm.Print_Area" localSheetId="2">PRESIONES!$A$1:$O$72</definedName>
    <definedName name="_xlnm.Print_Area" localSheetId="4">'Vaciado Estanques'!$A$1:$G$59</definedName>
    <definedName name="CALCULO_EQUIPOS_DE_IMPULSION">'EQ PRESION'!$A$3:$D$46</definedName>
    <definedName name="CALCULO_SENTINA_SALA_DE_BOMBAS">'EQ PRESION'!$A$48:$D$59</definedName>
    <definedName name="Cuadro_Artefacto">'AGUA POTABLE'!$B$42:$F$56</definedName>
    <definedName name="CUADRO_DE_PIEZAS_">#REF!</definedName>
    <definedName name="horizontal">'EQ PRESION'!#REF!</definedName>
    <definedName name="imagen">OFFSET(#REF!,MATCH('AGUA POTABLE'!#REF!,lista,0)-1,0,1,1)</definedName>
    <definedName name="Justificacion_Estanque">ESTANQUES!$A$3:$F$33</definedName>
    <definedName name="Justificacion_Estanques" localSheetId="3">ESTANQUES!$A$3:$F$33</definedName>
    <definedName name="lista">OFFSET(#REF!,1,0,COUNTA(#REF!)-1,1)</definedName>
    <definedName name="Medidor">#REF!</definedName>
    <definedName name="_xlnm.Print_Titles" localSheetId="2">PRESIONES!$32:$33</definedName>
    <definedName name="vertical">'EQ PRESION'!#REF!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<sst xmlns="http://schemas.openxmlformats.org/spreadsheetml/2006/main" count="430" uniqueCount="330">
  <si>
    <t>l/seg</t>
  </si>
  <si>
    <t>1.- Generalidades</t>
  </si>
  <si>
    <t>2.- Solucion General</t>
  </si>
  <si>
    <t>PVC</t>
  </si>
  <si>
    <t>D</t>
  </si>
  <si>
    <t>Cantidad</t>
  </si>
  <si>
    <t>Material</t>
  </si>
  <si>
    <t>Diametro</t>
  </si>
  <si>
    <t>3.1</t>
  </si>
  <si>
    <t>Numero estimado de usuarios</t>
  </si>
  <si>
    <t>3.2</t>
  </si>
  <si>
    <t>Dotaciones consideradas</t>
  </si>
  <si>
    <t>3.3</t>
  </si>
  <si>
    <t>Materiales utilizados</t>
  </si>
  <si>
    <t>Cu tipo L</t>
  </si>
  <si>
    <t>Agua Fria</t>
  </si>
  <si>
    <t>Agua Caliente</t>
  </si>
  <si>
    <t>Tuberias matrices</t>
  </si>
  <si>
    <t>Tuberias matrices y/o exteriores</t>
  </si>
  <si>
    <t>Tuberias secundarias o interiores</t>
  </si>
  <si>
    <t>Tuberias secundarias y/o distribucion</t>
  </si>
  <si>
    <t>3.4</t>
  </si>
  <si>
    <t>Calculo de gastos instalado, probable y consumo maximo diario</t>
  </si>
  <si>
    <t>Artefacto</t>
  </si>
  <si>
    <t>Consumo</t>
  </si>
  <si>
    <t>Total</t>
  </si>
  <si>
    <t>Sigla</t>
  </si>
  <si>
    <t>Lavatorio</t>
  </si>
  <si>
    <t>Lts/min</t>
  </si>
  <si>
    <t>L°</t>
  </si>
  <si>
    <t>B. Lluvia</t>
  </si>
  <si>
    <t>Lavaplatos</t>
  </si>
  <si>
    <t>Lavacopas</t>
  </si>
  <si>
    <t>Lavadero</t>
  </si>
  <si>
    <t>B°Ll</t>
  </si>
  <si>
    <t>LP</t>
  </si>
  <si>
    <t>LC</t>
  </si>
  <si>
    <t>LV</t>
  </si>
  <si>
    <t>Llj13</t>
  </si>
  <si>
    <t>Consumo Maximo Diario</t>
  </si>
  <si>
    <t>Gastos instalado y probable</t>
  </si>
  <si>
    <t>Qmd</t>
  </si>
  <si>
    <t>m3/dia</t>
  </si>
  <si>
    <t>Qmaxd =</t>
  </si>
  <si>
    <t>Qmaxh =</t>
  </si>
  <si>
    <t>Qmd x factor de maximo consumo</t>
  </si>
  <si>
    <t>Qmaxd x factor de maximo consumo</t>
  </si>
  <si>
    <t>3.5</t>
  </si>
  <si>
    <t>Calculo de presiones</t>
  </si>
  <si>
    <t>3.6</t>
  </si>
  <si>
    <t>Calculo del medidor</t>
  </si>
  <si>
    <t>3.7</t>
  </si>
  <si>
    <t>3.8</t>
  </si>
  <si>
    <t>Calculo y caracteristicas de obras y equipos especiales</t>
  </si>
  <si>
    <t>Calculo del consumo del periodo punta</t>
  </si>
  <si>
    <t>Bases tecnicas del sistema de riego</t>
  </si>
  <si>
    <t>Por dotacion</t>
  </si>
  <si>
    <t>CMD</t>
  </si>
  <si>
    <t>Por Consumo</t>
  </si>
  <si>
    <t>Perdida de carga en MAP</t>
  </si>
  <si>
    <t xml:space="preserve">k = </t>
  </si>
  <si>
    <t>k =</t>
  </si>
  <si>
    <t>mca</t>
  </si>
  <si>
    <t>Perdida en el arranque</t>
  </si>
  <si>
    <t>Largo</t>
  </si>
  <si>
    <t>J Unitaria</t>
  </si>
  <si>
    <t>J total</t>
  </si>
  <si>
    <t>Perdida total conjunto arranque y MAP</t>
  </si>
  <si>
    <t>J arranque</t>
  </si>
  <si>
    <t>mm.</t>
  </si>
  <si>
    <t>m.</t>
  </si>
  <si>
    <t>Llaves de riego con presion de trabajo según memoria de presiones</t>
  </si>
  <si>
    <t>Angel Fernandez Valdes</t>
  </si>
  <si>
    <t>Constructor Civil</t>
  </si>
  <si>
    <t xml:space="preserve">Santiago, </t>
  </si>
  <si>
    <t>Qmd =</t>
  </si>
  <si>
    <t>3.- Memoria de Calculo</t>
  </si>
  <si>
    <t>Tramo</t>
  </si>
  <si>
    <t>Inod. VA</t>
  </si>
  <si>
    <t>WC VA</t>
  </si>
  <si>
    <t>Ll. jardin 13</t>
  </si>
  <si>
    <t>Ver anexo.</t>
  </si>
  <si>
    <t>Diferencia de cota</t>
  </si>
  <si>
    <t>Perdida en  matriz</t>
  </si>
  <si>
    <t>m.c.a.</t>
  </si>
  <si>
    <t>Altura minima</t>
  </si>
  <si>
    <t>Q.I.</t>
  </si>
  <si>
    <t>Lts/min.</t>
  </si>
  <si>
    <t>Q.M.P.</t>
  </si>
  <si>
    <t>Presion de trabajo</t>
  </si>
  <si>
    <t>Marca</t>
  </si>
  <si>
    <t>Pedrollo</t>
  </si>
  <si>
    <t>Modelo</t>
  </si>
  <si>
    <t>potencia</t>
  </si>
  <si>
    <t>HP</t>
  </si>
  <si>
    <t>voltaje</t>
  </si>
  <si>
    <t>Volt</t>
  </si>
  <si>
    <t>Frecuencia</t>
  </si>
  <si>
    <t>Hz</t>
  </si>
  <si>
    <t>=</t>
  </si>
  <si>
    <t>Para motores de :</t>
  </si>
  <si>
    <t xml:space="preserve">T </t>
  </si>
  <si>
    <t>min.</t>
  </si>
  <si>
    <t>Q.M. x T</t>
  </si>
  <si>
    <t>Lts.</t>
  </si>
  <si>
    <t>VR x (Pb + 1)</t>
  </si>
  <si>
    <t>Pb - Pa</t>
  </si>
  <si>
    <t>Anexo  Calculo y caracteristicas de obras y equipos especiales</t>
  </si>
  <si>
    <t>MEMORIA DE CALCULO DE PRESIONES AGUA POTABLE</t>
  </si>
  <si>
    <t>(NCh 2485 of. 2000)</t>
  </si>
  <si>
    <t>MATERIALES</t>
  </si>
  <si>
    <t>CU L</t>
  </si>
  <si>
    <t>CU M</t>
  </si>
  <si>
    <t>PPB16</t>
  </si>
  <si>
    <t>PPR10</t>
  </si>
  <si>
    <t>PPR16</t>
  </si>
  <si>
    <t>PPR20</t>
  </si>
  <si>
    <t>PERDIDA DE CARGA EN TUBERIAS DE AGUA FRIA</t>
  </si>
  <si>
    <t>1.1</t>
  </si>
  <si>
    <t>Formulas a utilizar</t>
  </si>
  <si>
    <t>Para tuberias de diametro menor a 100mm.</t>
  </si>
  <si>
    <t>Fair Whipple Hsiao</t>
  </si>
  <si>
    <t>J =</t>
  </si>
  <si>
    <t>676,745 x Q</t>
  </si>
  <si>
    <t>Para tuberias de diametro igual o mayor a 100mm.</t>
  </si>
  <si>
    <t>Hazem Williams</t>
  </si>
  <si>
    <t>10,67 x Q</t>
  </si>
  <si>
    <t>x C</t>
  </si>
  <si>
    <t>PERDIDA DE CARGA EN PIEZAS ESPECIALES Y ACCESORIOS DE UNION</t>
  </si>
  <si>
    <t>2.1</t>
  </si>
  <si>
    <t>Js =</t>
  </si>
  <si>
    <t>K x V</t>
  </si>
  <si>
    <t>2g</t>
  </si>
  <si>
    <t>REFERENCIAS</t>
  </si>
  <si>
    <t>P. Disponible</t>
  </si>
  <si>
    <t>P.R.</t>
  </si>
  <si>
    <t xml:space="preserve">CUADRO DE PERDIDA DE CARGA EN TUBERIAS </t>
  </si>
  <si>
    <t>Longitud</t>
  </si>
  <si>
    <t>Diamet.</t>
  </si>
  <si>
    <t>Caudal</t>
  </si>
  <si>
    <t>Veloc.</t>
  </si>
  <si>
    <t>Perdida de Carga</t>
  </si>
  <si>
    <t>Cota</t>
  </si>
  <si>
    <t>Presion</t>
  </si>
  <si>
    <t>Instal.</t>
  </si>
  <si>
    <t>J Unit.</t>
  </si>
  <si>
    <t>Acum.</t>
  </si>
  <si>
    <t>Piezom.</t>
  </si>
  <si>
    <t>Terreno o Artef.</t>
  </si>
  <si>
    <t>: Polipropileno tipo Beta PN16</t>
  </si>
  <si>
    <t>: Polipropileno tipo 3 bicapa PN20</t>
  </si>
  <si>
    <t>: Cobre tipo L</t>
  </si>
  <si>
    <t>: Polipropileno tipo 3 bicapa PN10</t>
  </si>
  <si>
    <t>: PVC Hidraulico clase 10</t>
  </si>
  <si>
    <t>: Cobre tipo M</t>
  </si>
  <si>
    <t>: Polipropileno tipo 3 bicapa PN16</t>
  </si>
  <si>
    <t>: Polietileno de alta densidad PN 12,5</t>
  </si>
  <si>
    <t>: Polietileno de alta densidad PN 16</t>
  </si>
  <si>
    <t>: Polietileno de alta densidad PN 10</t>
  </si>
  <si>
    <t>Anexo  Calculo de Presiones</t>
  </si>
  <si>
    <t>Potencia</t>
  </si>
  <si>
    <t>Voltaje</t>
  </si>
  <si>
    <t>KxV2/2g</t>
  </si>
  <si>
    <t>J Tramo</t>
  </si>
  <si>
    <t>Total Tramo</t>
  </si>
  <si>
    <t>Max. Probable</t>
  </si>
  <si>
    <t>m3</t>
  </si>
  <si>
    <t>Ancho</t>
  </si>
  <si>
    <t>Revisó</t>
  </si>
  <si>
    <t>Fecha</t>
  </si>
  <si>
    <t>Temuco</t>
  </si>
  <si>
    <t>m2 de jardin</t>
  </si>
  <si>
    <t>CALCULO DEL ESTANQUE DE ACUMULACION DE AGUA POTABLE</t>
  </si>
  <si>
    <t>Caudal Medio Diario Total</t>
  </si>
  <si>
    <t>Prevision</t>
  </si>
  <si>
    <t>CMDt x Pre</t>
  </si>
  <si>
    <t>Volumen Teorico</t>
  </si>
  <si>
    <t>VT =</t>
  </si>
  <si>
    <t>Volumen del Estanque</t>
  </si>
  <si>
    <t>Altura de Aguas</t>
  </si>
  <si>
    <t>Q. diseño</t>
  </si>
  <si>
    <t>HDP10</t>
  </si>
  <si>
    <t>HDP12</t>
  </si>
  <si>
    <t>HDP16</t>
  </si>
  <si>
    <t>Total Perdidas</t>
  </si>
  <si>
    <t>PPB12</t>
  </si>
  <si>
    <t>: Polipropileno tipo Beta PN12,5</t>
  </si>
  <si>
    <t>Caudal min. Impulsion</t>
  </si>
  <si>
    <t>Altura min. elevacion</t>
  </si>
  <si>
    <t>Caudal impulsion</t>
  </si>
  <si>
    <t>Altura elevacion</t>
  </si>
  <si>
    <t>HDPE PN10</t>
  </si>
  <si>
    <t>Altura Total Estanque</t>
  </si>
  <si>
    <t>MATRIZ DE AGUA POTABLE</t>
  </si>
  <si>
    <t>CALCULO VACIADO DEL ESTANQUE DE ACUMULACION DE AGUA POTABLE</t>
  </si>
  <si>
    <t>Altura Max.</t>
  </si>
  <si>
    <t>Cd</t>
  </si>
  <si>
    <t>Tiempo (min)</t>
  </si>
  <si>
    <t>Volumen Estanque (m3)</t>
  </si>
  <si>
    <t>Altura Agua (m)</t>
  </si>
  <si>
    <t>Caudal (m3/seg)</t>
  </si>
  <si>
    <t>horas</t>
  </si>
  <si>
    <t>Volumen descargado unitario</t>
  </si>
  <si>
    <t>Volumen descargado total</t>
  </si>
  <si>
    <t>Tiempo estimado total de vaciado:</t>
  </si>
  <si>
    <t>1.- Dimensiones del Estanque</t>
  </si>
  <si>
    <t>2.- Parametros de descarga</t>
  </si>
  <si>
    <t>D. descarga</t>
  </si>
  <si>
    <t>3.- Calculo del tiempo de vaciado</t>
  </si>
  <si>
    <t>N° de estanques</t>
  </si>
  <si>
    <t>Largo Util (unitario)</t>
  </si>
  <si>
    <t>Ancho Util (unitario)</t>
  </si>
  <si>
    <t>unidades</t>
  </si>
  <si>
    <t>Ver anexo</t>
  </si>
  <si>
    <t>Volumen minimo para 1 hora bombeo =</t>
  </si>
  <si>
    <t>CPVC</t>
  </si>
  <si>
    <t>: PVC Clorado 4120, RD 11</t>
  </si>
  <si>
    <t>QI: Gasto Instalado (l/min)</t>
  </si>
  <si>
    <t>QMP: Gasto Maximo Probable (l/min)</t>
  </si>
  <si>
    <t>(l/min)</t>
  </si>
  <si>
    <t>l/dia</t>
  </si>
  <si>
    <t>Rev</t>
  </si>
  <si>
    <t>Emitido para</t>
  </si>
  <si>
    <t>Preparó</t>
  </si>
  <si>
    <t>Aprobó</t>
  </si>
  <si>
    <t>Modificaciones</t>
  </si>
  <si>
    <t>Revisión</t>
  </si>
  <si>
    <t>JFR</t>
  </si>
  <si>
    <t>AFV</t>
  </si>
  <si>
    <t>AFV/JFR</t>
  </si>
  <si>
    <t>MEMORIA DE CALCULO</t>
  </si>
  <si>
    <t>Archivo</t>
  </si>
  <si>
    <t>Proyecto N°</t>
  </si>
  <si>
    <t>CESFAM VILLA ALEGRE</t>
  </si>
  <si>
    <t>Argentina N° 0875</t>
  </si>
  <si>
    <t>Tb</t>
  </si>
  <si>
    <t>Turbion</t>
  </si>
  <si>
    <t>empleados</t>
  </si>
  <si>
    <t>asientos</t>
  </si>
  <si>
    <t>m2 cafeteria</t>
  </si>
  <si>
    <t>usuarios</t>
  </si>
  <si>
    <t>Volumen Sanitario Total</t>
  </si>
  <si>
    <t>2CP 40/180C</t>
  </si>
  <si>
    <t>VX 15/50-N</t>
  </si>
  <si>
    <t>D°Hig</t>
  </si>
  <si>
    <t>Ducha Hig.</t>
  </si>
  <si>
    <t xml:space="preserve">Q.M. = </t>
  </si>
  <si>
    <t>Qa + Qb =</t>
  </si>
  <si>
    <t xml:space="preserve">V.R. = </t>
  </si>
  <si>
    <t xml:space="preserve">V.H. = </t>
  </si>
  <si>
    <t>CALCULO EQUIPOS DE IMPULSION</t>
  </si>
  <si>
    <t>CALCULO SENTINA SALA DE BOMBAS</t>
  </si>
  <si>
    <t xml:space="preserve"> 1.- CALCULO DE PERDIDAS</t>
  </si>
  <si>
    <t xml:space="preserve"> 2.- REQUERIMIENTO</t>
  </si>
  <si>
    <t xml:space="preserve"> 3.- SELECCIÓN DE MOTOBOMBAS</t>
  </si>
  <si>
    <t xml:space="preserve"> 4.- CALCULO DE ESTANQUE HIDRONEUMATICO</t>
  </si>
  <si>
    <t>Bb</t>
  </si>
  <si>
    <t>Bebedero</t>
  </si>
  <si>
    <t>Superficie Cafeteria</t>
  </si>
  <si>
    <t>Superficie Jardin</t>
  </si>
  <si>
    <t>INSTALACION DE AGUA POTABLE</t>
  </si>
  <si>
    <t>D-19152 AP Memoria de Calculo v_11</t>
  </si>
  <si>
    <t>El presente proyecto se refiere a la construccion de la Red de Agua Potable Domiciliaria para CESFAM VILLA ALEGRE que se construira en Argentina N° 0875, comuna de Temuco.</t>
  </si>
  <si>
    <t>El proyecto se abastecerá a partir de la tuberia matriz existente de HDPE de diametro 110mm., ubicada en Av. Argentina, de acuerdo al Certificado de Factibilidad N° F-2020-0220, del 21/01/2020</t>
  </si>
  <si>
    <t>N° Usuarios</t>
  </si>
  <si>
    <t>N° Empleados</t>
  </si>
  <si>
    <t>N° Asientos Sala Multiuso</t>
  </si>
  <si>
    <t>Dotacion Usuarios</t>
  </si>
  <si>
    <t>l/us./dia</t>
  </si>
  <si>
    <t>Dotacion Empleados</t>
  </si>
  <si>
    <t>l/emp./dia</t>
  </si>
  <si>
    <t>Dotacion Asientos Sala Multiuso</t>
  </si>
  <si>
    <t>l/as./dia</t>
  </si>
  <si>
    <t>Dotacion Cafeteria</t>
  </si>
  <si>
    <t>l/m2/dia</t>
  </si>
  <si>
    <t>Dotacion Jardin</t>
  </si>
  <si>
    <t>Son 215 usuarios x 75 l/us./dia</t>
  </si>
  <si>
    <t>Son 84 empleados x 150 l/emp./dia</t>
  </si>
  <si>
    <t>Son 25 asientos x 40 l/as./dia</t>
  </si>
  <si>
    <t>Son 50 m2 cafeteria x 40 l/m2/dia</t>
  </si>
  <si>
    <t>Son 804 m2 de jardin x 10 l/m2/dia</t>
  </si>
  <si>
    <t>Corresponde MAP de diametro 50 mm.</t>
  </si>
  <si>
    <t>No corresponde</t>
  </si>
  <si>
    <t xml:space="preserve"> </t>
  </si>
  <si>
    <t>Para MAP de diametro 50 mm.</t>
  </si>
  <si>
    <t>Según catálogo</t>
  </si>
  <si>
    <t>Referencia: Sensus MeiStream Plus</t>
  </si>
  <si>
    <t>SE INSTALARA MAP DE D= 50 mm. CON ARRANQUE DE 50 mm., REEMPLAZANDO MAP EXTTE., N° CLIENTE 722415</t>
  </si>
  <si>
    <t xml:space="preserve"> Equipo de Presion: ver anexo y plano.</t>
  </si>
  <si>
    <t>1-2</t>
  </si>
  <si>
    <t>2-3</t>
  </si>
  <si>
    <t>3-4</t>
  </si>
  <si>
    <t>4-5</t>
  </si>
  <si>
    <t>5-6</t>
  </si>
  <si>
    <t>6-7</t>
  </si>
  <si>
    <t>7-8</t>
  </si>
  <si>
    <t>8-9</t>
  </si>
  <si>
    <t>9-10</t>
  </si>
  <si>
    <t>10-11</t>
  </si>
  <si>
    <t>11-12</t>
  </si>
  <si>
    <t>12-13</t>
  </si>
  <si>
    <t>13-14</t>
  </si>
  <si>
    <t>14-15</t>
  </si>
  <si>
    <t>15-16</t>
  </si>
  <si>
    <t>16-17</t>
  </si>
  <si>
    <t>14-18</t>
  </si>
  <si>
    <t>18-19</t>
  </si>
  <si>
    <t>19-20</t>
  </si>
  <si>
    <t>20-21</t>
  </si>
  <si>
    <t>21-22</t>
  </si>
  <si>
    <t>22-23</t>
  </si>
  <si>
    <t>23-24</t>
  </si>
  <si>
    <t>4-25</t>
  </si>
  <si>
    <t>25-26</t>
  </si>
  <si>
    <t>26-27</t>
  </si>
  <si>
    <t>27-28</t>
  </si>
  <si>
    <t>28-29</t>
  </si>
  <si>
    <t>29-30</t>
  </si>
  <si>
    <t>30-31</t>
  </si>
  <si>
    <t>31-32</t>
  </si>
  <si>
    <t>32-33</t>
  </si>
  <si>
    <t>Se considera una prevision equivalente al 200% del CMDt</t>
  </si>
  <si>
    <t>Se construirán 2 estanques de 40 m3 de capacidad cada uno.</t>
  </si>
  <si>
    <t>Se instalaran 4 motobombas, 3 en servicio y 1 de reserva.</t>
  </si>
  <si>
    <t>Pa = 43 m.</t>
  </si>
  <si>
    <t>Qa = 300 l/min.</t>
  </si>
  <si>
    <t>Pb = 53 m.</t>
  </si>
  <si>
    <t>Qb = 213 l/min.</t>
  </si>
  <si>
    <t xml:space="preserve">Se instalará 1 estanque hidroneumatico vertical(es) marca Varem de 1000 lts de capacidad </t>
  </si>
  <si>
    <t>Se instalarán 2 Bombas sentina, 1 funcionando y 1 de reserva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</si>
</sst>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5" formatCode="_-* #,##0.00_-;\-* #,##0.00_-;_-* &quot;-&quot;??_-;_-@_-"/>
    <numFmt numFmtId="166" formatCode="0.000"/>
    <numFmt numFmtId="167" formatCode="[$-340A]d&quot; de &quot;mmmm&quot; de &quot;yyyy;@"/>
    <numFmt numFmtId="169" formatCode="_-* #,##0_-;\-* #,##0_-;_-* &quot;-&quot;??_-;_-@_-"/>
    <numFmt numFmtId="170" formatCode="_-* #,##0.000_-;\-* #,##0.000_-;_-* &quot;-&quot;??_-;_-@_-"/>
    <numFmt numFmtId="172" formatCode="_-* #,##0.000_-;\-* #,##0.000_-;_-* &quot;-&quot;???_-;_-@_-"/>
    <numFmt numFmtId="173" formatCode="0.0"/>
    <numFmt numFmtId="185" formatCode="_-* #,##0\ &quot;DM&quot;_-;\-* #,##0\ &quot;DM&quot;_-;_-* &quot;-&quot;\ &quot;DM&quot;_-;_-@_-"/>
    <numFmt numFmtId="186" formatCode="_-* #,##0.00\ _D_M_-;\-* #,##0.00\ _D_M_-;_-* &quot;-&quot;??\ _D_M_-;_-@_-"/>
  </numFmts>
  <fonts count="25" x14ac:knownFonts="1">
    <font>
      <sz val="11"/>
      <color theme="1"/>
      <name val="Calibri"/>
      <family val="2"/>
      <scheme val="minor"/>
    </font>
    <font>
      <b/>
      <sz val="10"/>
      <name val="Courier"/>
      <family val="3"/>
    </font>
    <font>
      <sz val="10"/>
      <name val="Courier"/>
      <family val="3"/>
    </font>
    <font>
      <sz val="7"/>
      <name val="Courier New"/>
      <family val="3"/>
    </font>
    <font>
      <b/>
      <sz val="10"/>
      <name val="Courier New"/>
      <family val="3"/>
    </font>
    <font>
      <sz val="10"/>
      <name val="Courier New"/>
      <family val="3"/>
    </font>
    <font>
      <i/>
      <sz val="10"/>
      <name val="Courier New"/>
      <family val="3"/>
    </font>
    <font>
      <i/>
      <vertAlign val="superscript"/>
      <sz val="10"/>
      <name val="Courier New"/>
      <family val="3"/>
    </font>
    <font>
      <sz val="8"/>
      <name val="Courier New"/>
      <family val="3"/>
    </font>
    <font>
      <b/>
      <sz val="8"/>
      <name val="Courier New"/>
      <family val="3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Courier"/>
      <family val="3"/>
    </font>
    <font>
      <b/>
      <sz val="10"/>
      <color theme="1"/>
      <name val="Courier"/>
      <family val="3"/>
    </font>
    <font>
      <b/>
      <u/>
      <sz val="10"/>
      <color theme="1"/>
      <name val="Courier"/>
      <family val="3"/>
    </font>
    <font>
      <u/>
      <sz val="10"/>
      <color theme="1"/>
      <name val="Courier"/>
      <family val="3"/>
    </font>
    <font>
      <sz val="7"/>
      <color theme="1"/>
      <name val="Courier New"/>
      <family val="3"/>
    </font>
    <font>
      <sz val="10"/>
      <color theme="1"/>
      <name val="Courier New"/>
      <family val="3"/>
    </font>
    <font>
      <sz val="9"/>
      <color theme="1"/>
      <name val="Courier New"/>
      <family val="3"/>
    </font>
    <font>
      <b/>
      <sz val="10"/>
      <color theme="1"/>
      <name val="Courier New"/>
      <family val="3"/>
    </font>
    <font>
      <sz val="12"/>
      <color theme="1"/>
      <name val="Arial"/>
      <family val="2"/>
    </font>
    <font>
      <sz val="8"/>
      <color theme="1"/>
      <name val="Arial"/>
      <family val="2"/>
    </font>
    <font>
      <i/>
      <sz val="12"/>
      <color theme="1"/>
      <name val="Arial"/>
      <family val="2"/>
    </font>
    <font>
      <i/>
      <sz val="11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5" fontId="11" fillId="0" borderId="0" applyFont="0" applyFill="0" applyBorder="0" applyAlignment="0" applyProtection="0"/>
    <xf numFmtId="0" fontId="10" fillId="0" borderId="0"/>
    <xf numFmtId="186" fontId="10" fillId="0" borderId="0" applyFont="0" applyFill="0" applyBorder="0" applyAlignment="0" applyProtection="0"/>
    <xf numFmtId="185" fontId="10" fillId="0" borderId="0" applyFont="0" applyFill="0" applyBorder="0" applyAlignment="0" applyProtection="0"/>
  </cellStyleXfs>
  <cellXfs count="184">
    <xf numFmtId="0" fontId="0" fillId="0" borderId="0" xfId="0"/>
    <xf numFmtId="0" fontId="12" fillId="0" borderId="0" xfId="0" applyFont="1"/>
    <xf numFmtId="0" fontId="13" fillId="0" borderId="0" xfId="0" applyFont="1"/>
    <xf numFmtId="0" fontId="12" fillId="0" borderId="0" xfId="0" applyFont="1" applyAlignment="1">
      <alignment horizontal="left" indent="13"/>
    </xf>
    <xf numFmtId="165" fontId="12" fillId="0" borderId="0" xfId="1" applyFont="1" applyAlignment="1"/>
    <xf numFmtId="169" fontId="12" fillId="0" borderId="0" xfId="1" applyNumberFormat="1" applyFont="1" applyAlignment="1">
      <alignment horizontal="left"/>
    </xf>
    <xf numFmtId="169" fontId="12" fillId="0" borderId="0" xfId="1" applyNumberFormat="1" applyFont="1" applyAlignment="1">
      <alignment horizontal="right"/>
    </xf>
    <xf numFmtId="0" fontId="13" fillId="0" borderId="0" xfId="0" applyFont="1" applyAlignment="1">
      <alignment horizontal="left" indent="2"/>
    </xf>
    <xf numFmtId="0" fontId="14" fillId="0" borderId="0" xfId="0" applyFont="1"/>
    <xf numFmtId="0" fontId="12" fillId="0" borderId="0" xfId="0" applyFont="1" applyAlignment="1">
      <alignment horizontal="left" indent="2"/>
    </xf>
    <xf numFmtId="0" fontId="12" fillId="0" borderId="0" xfId="0" applyFont="1" applyAlignment="1">
      <alignment horizontal="center"/>
    </xf>
    <xf numFmtId="0" fontId="12" fillId="0" borderId="0" xfId="0" applyFont="1" applyAlignment="1"/>
    <xf numFmtId="169" fontId="12" fillId="0" borderId="0" xfId="1" applyNumberFormat="1" applyFont="1" applyAlignment="1"/>
    <xf numFmtId="0" fontId="12" fillId="0" borderId="1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0" xfId="0" applyFont="1" applyAlignment="1">
      <alignment horizontal="left"/>
    </xf>
    <xf numFmtId="0" fontId="15" fillId="0" borderId="0" xfId="0" applyFont="1" applyAlignment="1"/>
    <xf numFmtId="0" fontId="15" fillId="0" borderId="0" xfId="0" applyFont="1" applyAlignment="1">
      <alignment horizontal="left"/>
    </xf>
    <xf numFmtId="0" fontId="12" fillId="0" borderId="0" xfId="0" applyNumberFormat="1" applyFont="1" applyAlignment="1">
      <alignment horizontal="left"/>
    </xf>
    <xf numFmtId="169" fontId="12" fillId="0" borderId="0" xfId="0" applyNumberFormat="1" applyFont="1" applyAlignment="1"/>
    <xf numFmtId="170" fontId="12" fillId="0" borderId="0" xfId="1" applyNumberFormat="1" applyFont="1" applyAlignment="1"/>
    <xf numFmtId="165" fontId="12" fillId="0" borderId="0" xfId="0" applyNumberFormat="1" applyFont="1" applyAlignment="1"/>
    <xf numFmtId="172" fontId="12" fillId="0" borderId="0" xfId="0" applyNumberFormat="1" applyFont="1" applyAlignment="1"/>
    <xf numFmtId="0" fontId="12" fillId="0" borderId="0" xfId="0" applyFont="1" applyAlignment="1">
      <alignment horizontal="right"/>
    </xf>
    <xf numFmtId="0" fontId="13" fillId="0" borderId="5" xfId="0" applyFont="1" applyBorder="1"/>
    <xf numFmtId="0" fontId="12" fillId="0" borderId="5" xfId="0" applyFont="1" applyBorder="1"/>
    <xf numFmtId="0" fontId="12" fillId="0" borderId="5" xfId="0" applyFont="1" applyBorder="1" applyAlignment="1">
      <alignment horizontal="center"/>
    </xf>
    <xf numFmtId="0" fontId="13" fillId="0" borderId="0" xfId="0" applyFont="1" applyBorder="1"/>
    <xf numFmtId="0" fontId="1" fillId="0" borderId="0" xfId="0" applyFont="1" applyFill="1" applyBorder="1" applyAlignment="1">
      <alignment horizontal="left"/>
    </xf>
    <xf numFmtId="0" fontId="5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1" fillId="0" borderId="0" xfId="0" applyFont="1" applyAlignment="1">
      <alignment horizontal="left" indent="2"/>
    </xf>
    <xf numFmtId="0" fontId="1" fillId="0" borderId="0" xfId="0" applyFont="1"/>
    <xf numFmtId="0" fontId="2" fillId="0" borderId="0" xfId="0" applyFont="1" applyAlignment="1"/>
    <xf numFmtId="0" fontId="12" fillId="0" borderId="0" xfId="0" applyFont="1" applyBorder="1" applyAlignment="1"/>
    <xf numFmtId="0" fontId="4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/>
    <xf numFmtId="0" fontId="5" fillId="0" borderId="0" xfId="0" applyFont="1" applyFill="1" applyAlignment="1">
      <alignment horizontal="right"/>
    </xf>
    <xf numFmtId="0" fontId="6" fillId="0" borderId="0" xfId="0" applyFont="1" applyFill="1"/>
    <xf numFmtId="0" fontId="6" fillId="0" borderId="6" xfId="0" applyFont="1" applyFill="1" applyBorder="1"/>
    <xf numFmtId="0" fontId="6" fillId="0" borderId="6" xfId="0" applyFont="1" applyFill="1" applyBorder="1" applyAlignment="1">
      <alignment horizontal="right"/>
    </xf>
    <xf numFmtId="0" fontId="7" fillId="0" borderId="6" xfId="0" applyFont="1" applyFill="1" applyBorder="1" applyAlignment="1">
      <alignment horizontal="left"/>
    </xf>
    <xf numFmtId="0" fontId="6" fillId="0" borderId="0" xfId="0" applyFont="1" applyFill="1" applyAlignment="1">
      <alignment horizontal="right"/>
    </xf>
    <xf numFmtId="0" fontId="7" fillId="0" borderId="0" xfId="0" applyFont="1" applyFill="1" applyAlignment="1">
      <alignment horizontal="left" vertical="top"/>
    </xf>
    <xf numFmtId="0" fontId="8" fillId="0" borderId="0" xfId="0" applyFont="1" applyFill="1"/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0" fontId="12" fillId="0" borderId="0" xfId="0" applyFont="1" applyAlignment="1">
      <alignment vertical="top" wrapText="1" shrinkToFit="1"/>
    </xf>
    <xf numFmtId="0" fontId="2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 indent="1"/>
    </xf>
    <xf numFmtId="0" fontId="2" fillId="0" borderId="0" xfId="0" applyFont="1" applyFill="1" applyBorder="1" applyAlignment="1">
      <alignment horizontal="left" indent="5"/>
    </xf>
    <xf numFmtId="0" fontId="2" fillId="0" borderId="0" xfId="0" applyFont="1" applyFill="1" applyBorder="1" applyAlignment="1">
      <alignment horizontal="right"/>
    </xf>
    <xf numFmtId="169" fontId="2" fillId="0" borderId="0" xfId="1" applyNumberFormat="1" applyFont="1" applyFill="1" applyBorder="1"/>
    <xf numFmtId="0" fontId="2" fillId="0" borderId="0" xfId="0" applyFont="1" applyFill="1" applyBorder="1" applyAlignment="1">
      <alignment horizontal="center"/>
    </xf>
    <xf numFmtId="165" fontId="2" fillId="0" borderId="0" xfId="1" applyNumberFormat="1" applyFont="1" applyFill="1" applyBorder="1"/>
    <xf numFmtId="0" fontId="2" fillId="0" borderId="0" xfId="0" applyFont="1" applyFill="1" applyBorder="1" applyAlignment="1">
      <alignment horizontal="left"/>
    </xf>
    <xf numFmtId="165" fontId="2" fillId="0" borderId="0" xfId="1" applyFont="1" applyFill="1" applyBorder="1"/>
    <xf numFmtId="0" fontId="2" fillId="0" borderId="0" xfId="0" applyFont="1" applyFill="1" applyBorder="1" applyAlignment="1">
      <alignment horizontal="left" indent="6"/>
    </xf>
    <xf numFmtId="0" fontId="1" fillId="0" borderId="0" xfId="0" applyFont="1" applyFill="1" applyBorder="1"/>
    <xf numFmtId="165" fontId="2" fillId="0" borderId="0" xfId="0" applyNumberFormat="1" applyFont="1" applyFill="1" applyBorder="1"/>
    <xf numFmtId="0" fontId="2" fillId="0" borderId="5" xfId="0" applyFont="1" applyFill="1" applyBorder="1"/>
    <xf numFmtId="166" fontId="2" fillId="0" borderId="5" xfId="0" applyNumberFormat="1" applyFont="1" applyFill="1" applyBorder="1"/>
    <xf numFmtId="166" fontId="2" fillId="0" borderId="0" xfId="0" applyNumberFormat="1" applyFont="1" applyFill="1" applyBorder="1"/>
    <xf numFmtId="0" fontId="2" fillId="0" borderId="5" xfId="0" quotePrefix="1" applyFont="1" applyFill="1" applyBorder="1"/>
    <xf numFmtId="1" fontId="2" fillId="0" borderId="0" xfId="0" quotePrefix="1" applyNumberFormat="1" applyFont="1" applyFill="1" applyBorder="1"/>
    <xf numFmtId="173" fontId="2" fillId="0" borderId="0" xfId="0" applyNumberFormat="1" applyFont="1" applyFill="1" applyBorder="1" applyAlignment="1">
      <alignment horizontal="right"/>
    </xf>
    <xf numFmtId="2" fontId="2" fillId="0" borderId="0" xfId="0" applyNumberFormat="1" applyFont="1" applyFill="1" applyBorder="1"/>
    <xf numFmtId="1" fontId="2" fillId="0" borderId="0" xfId="0" applyNumberFormat="1" applyFont="1" applyFill="1" applyBorder="1"/>
    <xf numFmtId="0" fontId="2" fillId="0" borderId="5" xfId="0" applyFont="1" applyFill="1" applyBorder="1" applyAlignment="1">
      <alignment horizontal="center"/>
    </xf>
    <xf numFmtId="165" fontId="2" fillId="0" borderId="5" xfId="1" applyFont="1" applyFill="1" applyBorder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right"/>
    </xf>
    <xf numFmtId="0" fontId="5" fillId="0" borderId="6" xfId="0" applyFont="1" applyFill="1" applyBorder="1"/>
    <xf numFmtId="0" fontId="16" fillId="0" borderId="0" xfId="0" applyFont="1" applyFill="1"/>
    <xf numFmtId="0" fontId="5" fillId="0" borderId="19" xfId="0" applyFont="1" applyFill="1" applyBorder="1"/>
    <xf numFmtId="0" fontId="5" fillId="0" borderId="20" xfId="0" applyFont="1" applyFill="1" applyBorder="1"/>
    <xf numFmtId="0" fontId="5" fillId="0" borderId="21" xfId="0" applyFont="1" applyFill="1" applyBorder="1"/>
    <xf numFmtId="2" fontId="5" fillId="0" borderId="0" xfId="0" applyNumberFormat="1" applyFont="1" applyFill="1" applyBorder="1" applyAlignment="1">
      <alignment horizontal="center"/>
    </xf>
    <xf numFmtId="1" fontId="5" fillId="0" borderId="0" xfId="0" applyNumberFormat="1" applyFont="1" applyFill="1" applyBorder="1" applyAlignment="1">
      <alignment horizontal="center"/>
    </xf>
    <xf numFmtId="0" fontId="17" fillId="0" borderId="0" xfId="0" applyFont="1" applyFill="1"/>
    <xf numFmtId="0" fontId="8" fillId="0" borderId="14" xfId="0" applyFont="1" applyFill="1" applyBorder="1" applyAlignment="1">
      <alignment horizontal="center" vertical="center" textRotation="90" wrapText="1"/>
    </xf>
    <xf numFmtId="0" fontId="8" fillId="0" borderId="4" xfId="0" applyNumberFormat="1" applyFont="1" applyFill="1" applyBorder="1" applyAlignment="1">
      <alignment horizontal="center"/>
    </xf>
    <xf numFmtId="173" fontId="8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1" fontId="8" fillId="0" borderId="4" xfId="0" applyNumberFormat="1" applyFont="1" applyFill="1" applyBorder="1" applyAlignment="1">
      <alignment horizontal="center" vertical="center" wrapText="1"/>
    </xf>
    <xf numFmtId="2" fontId="8" fillId="0" borderId="4" xfId="0" applyNumberFormat="1" applyFont="1" applyFill="1" applyBorder="1" applyAlignment="1">
      <alignment horizontal="center"/>
    </xf>
    <xf numFmtId="166" fontId="8" fillId="0" borderId="4" xfId="0" applyNumberFormat="1" applyFont="1" applyFill="1" applyBorder="1" applyAlignment="1">
      <alignment horizontal="center"/>
    </xf>
    <xf numFmtId="170" fontId="8" fillId="0" borderId="4" xfId="1" applyNumberFormat="1" applyFont="1" applyFill="1" applyBorder="1" applyAlignment="1">
      <alignment horizontal="center"/>
    </xf>
    <xf numFmtId="170" fontId="8" fillId="0" borderId="4" xfId="1" applyNumberFormat="1" applyFont="1" applyFill="1" applyBorder="1" applyAlignment="1">
      <alignment horizontal="left"/>
    </xf>
    <xf numFmtId="0" fontId="8" fillId="0" borderId="16" xfId="0" applyNumberFormat="1" applyFont="1" applyFill="1" applyBorder="1" applyAlignment="1">
      <alignment horizontal="center"/>
    </xf>
    <xf numFmtId="173" fontId="8" fillId="0" borderId="16" xfId="0" applyNumberFormat="1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2" fontId="8" fillId="0" borderId="16" xfId="0" applyNumberFormat="1" applyFont="1" applyFill="1" applyBorder="1" applyAlignment="1">
      <alignment horizontal="center"/>
    </xf>
    <xf numFmtId="166" fontId="8" fillId="0" borderId="16" xfId="0" applyNumberFormat="1" applyFont="1" applyFill="1" applyBorder="1" applyAlignment="1">
      <alignment horizontal="center"/>
    </xf>
    <xf numFmtId="170" fontId="8" fillId="0" borderId="16" xfId="1" applyNumberFormat="1" applyFont="1" applyFill="1" applyBorder="1" applyAlignment="1">
      <alignment horizontal="center"/>
    </xf>
    <xf numFmtId="170" fontId="8" fillId="0" borderId="16" xfId="1" applyNumberFormat="1" applyFont="1" applyFill="1" applyBorder="1" applyAlignment="1">
      <alignment horizontal="left"/>
    </xf>
    <xf numFmtId="0" fontId="9" fillId="0" borderId="0" xfId="0" applyNumberFormat="1" applyFont="1" applyFill="1" applyBorder="1" applyAlignment="1">
      <alignment horizontal="left"/>
    </xf>
    <xf numFmtId="2" fontId="8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" fontId="8" fillId="0" borderId="0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/>
    </xf>
    <xf numFmtId="166" fontId="8" fillId="0" borderId="0" xfId="0" applyNumberFormat="1" applyFont="1" applyFill="1" applyBorder="1" applyAlignment="1">
      <alignment horizontal="center"/>
    </xf>
    <xf numFmtId="170" fontId="8" fillId="0" borderId="0" xfId="1" applyNumberFormat="1" applyFont="1" applyFill="1" applyBorder="1" applyAlignment="1">
      <alignment horizontal="center"/>
    </xf>
    <xf numFmtId="0" fontId="8" fillId="0" borderId="0" xfId="0" applyFont="1" applyFill="1" applyBorder="1"/>
    <xf numFmtId="0" fontId="8" fillId="0" borderId="0" xfId="0" applyNumberFormat="1" applyFont="1" applyFill="1" applyBorder="1" applyAlignment="1">
      <alignment horizontal="center"/>
    </xf>
    <xf numFmtId="2" fontId="8" fillId="0" borderId="0" xfId="0" applyNumberFormat="1" applyFont="1" applyFill="1" applyBorder="1" applyAlignment="1">
      <alignment horizontal="left" vertical="center" wrapText="1"/>
    </xf>
    <xf numFmtId="0" fontId="8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 wrapText="1"/>
    </xf>
    <xf numFmtId="1" fontId="8" fillId="0" borderId="0" xfId="0" applyNumberFormat="1" applyFont="1" applyFill="1" applyBorder="1" applyAlignment="1">
      <alignment horizontal="left" vertical="center" wrapText="1"/>
    </xf>
    <xf numFmtId="2" fontId="8" fillId="0" borderId="0" xfId="0" applyNumberFormat="1" applyFont="1" applyFill="1" applyBorder="1" applyAlignment="1">
      <alignment horizontal="left"/>
    </xf>
    <xf numFmtId="0" fontId="12" fillId="0" borderId="0" xfId="0" applyFont="1" applyAlignment="1">
      <alignment vertical="top" wrapText="1" shrinkToFit="1"/>
    </xf>
    <xf numFmtId="0" fontId="12" fillId="0" borderId="0" xfId="0" applyFont="1" applyBorder="1" applyAlignment="1">
      <alignment horizontal="center"/>
    </xf>
    <xf numFmtId="0" fontId="17" fillId="0" borderId="0" xfId="0" applyFont="1"/>
    <xf numFmtId="166" fontId="2" fillId="0" borderId="0" xfId="0" applyNumberFormat="1" applyFont="1" applyFill="1" applyBorder="1" applyAlignment="1">
      <alignment horizontal="left"/>
    </xf>
    <xf numFmtId="0" fontId="1" fillId="0" borderId="6" xfId="0" applyFont="1" applyFill="1" applyBorder="1"/>
    <xf numFmtId="0" fontId="2" fillId="0" borderId="6" xfId="0" applyFont="1" applyFill="1" applyBorder="1"/>
    <xf numFmtId="2" fontId="5" fillId="0" borderId="0" xfId="0" applyNumberFormat="1" applyFont="1" applyFill="1" applyBorder="1"/>
    <xf numFmtId="0" fontId="5" fillId="0" borderId="0" xfId="0" applyFont="1" applyFill="1" applyBorder="1" applyAlignment="1">
      <alignment horizontal="left" indent="2"/>
    </xf>
    <xf numFmtId="0" fontId="19" fillId="0" borderId="0" xfId="0" applyFont="1"/>
    <xf numFmtId="2" fontId="17" fillId="0" borderId="0" xfId="0" applyNumberFormat="1" applyFont="1"/>
    <xf numFmtId="0" fontId="18" fillId="0" borderId="16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/>
    </xf>
    <xf numFmtId="166" fontId="18" fillId="0" borderId="16" xfId="0" applyNumberFormat="1" applyFont="1" applyBorder="1" applyAlignment="1">
      <alignment horizontal="center"/>
    </xf>
    <xf numFmtId="2" fontId="18" fillId="0" borderId="16" xfId="0" applyNumberFormat="1" applyFont="1" applyBorder="1" applyAlignment="1">
      <alignment horizontal="center"/>
    </xf>
    <xf numFmtId="0" fontId="12" fillId="0" borderId="0" xfId="0" applyFont="1" applyFill="1"/>
    <xf numFmtId="1" fontId="12" fillId="0" borderId="0" xfId="0" applyNumberFormat="1" applyFont="1" applyAlignment="1"/>
    <xf numFmtId="0" fontId="12" fillId="0" borderId="0" xfId="0" applyFont="1" applyAlignment="1">
      <alignment horizontal="left" indent="5"/>
    </xf>
    <xf numFmtId="0" fontId="12" fillId="0" borderId="0" xfId="0" applyFont="1" applyFill="1" applyAlignment="1">
      <alignment vertical="top" wrapText="1" shrinkToFit="1"/>
    </xf>
    <xf numFmtId="0" fontId="12" fillId="0" borderId="0" xfId="0" applyFont="1" applyBorder="1"/>
    <xf numFmtId="0" fontId="12" fillId="0" borderId="0" xfId="1" applyNumberFormat="1" applyFont="1" applyAlignment="1">
      <alignment horizontal="center"/>
    </xf>
    <xf numFmtId="0" fontId="12" fillId="0" borderId="0" xfId="0" applyFont="1" applyFill="1" applyBorder="1"/>
    <xf numFmtId="0" fontId="12" fillId="2" borderId="4" xfId="0" applyFont="1" applyFill="1" applyBorder="1" applyAlignment="1">
      <alignment horizontal="center"/>
    </xf>
    <xf numFmtId="0" fontId="12" fillId="2" borderId="3" xfId="1" applyNumberFormat="1" applyFont="1" applyFill="1" applyBorder="1" applyAlignment="1">
      <alignment horizontal="center"/>
    </xf>
    <xf numFmtId="0" fontId="12" fillId="2" borderId="17" xfId="1" applyNumberFormat="1" applyFont="1" applyFill="1" applyBorder="1" applyAlignment="1">
      <alignment horizontal="center"/>
    </xf>
    <xf numFmtId="1" fontId="12" fillId="2" borderId="4" xfId="1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12" fillId="0" borderId="2" xfId="0" applyFont="1" applyBorder="1" applyAlignment="1">
      <alignment horizontal="center"/>
    </xf>
    <xf numFmtId="0" fontId="12" fillId="2" borderId="22" xfId="0" applyFont="1" applyFill="1" applyBorder="1" applyAlignment="1">
      <alignment horizontal="center"/>
    </xf>
    <xf numFmtId="1" fontId="12" fillId="0" borderId="0" xfId="0" applyNumberFormat="1" applyFont="1" applyBorder="1" applyAlignment="1">
      <alignment horizontal="center"/>
    </xf>
    <xf numFmtId="1" fontId="12" fillId="0" borderId="0" xfId="1" applyNumberFormat="1" applyFont="1" applyBorder="1" applyAlignment="1">
      <alignment horizontal="center"/>
    </xf>
    <xf numFmtId="0" fontId="12" fillId="0" borderId="0" xfId="0" applyFont="1" applyFill="1" applyAlignment="1">
      <alignment horizontal="left"/>
    </xf>
    <xf numFmtId="0" fontId="0" fillId="0" borderId="0" xfId="0"/>
    <xf numFmtId="0" fontId="20" fillId="0" borderId="0" xfId="0" applyFont="1" applyAlignment="1">
      <alignment horizontal="center"/>
    </xf>
    <xf numFmtId="0" fontId="21" fillId="0" borderId="7" xfId="0" applyFont="1" applyBorder="1" applyAlignment="1">
      <alignment horizontal="center"/>
    </xf>
    <xf numFmtId="0" fontId="21" fillId="0" borderId="13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14" fontId="21" fillId="0" borderId="16" xfId="0" applyNumberFormat="1" applyFont="1" applyBorder="1" applyAlignment="1">
      <alignment horizontal="center"/>
    </xf>
    <xf numFmtId="0" fontId="21" fillId="0" borderId="16" xfId="0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0" fillId="0" borderId="0" xfId="0" applyAlignment="1"/>
    <xf numFmtId="0" fontId="23" fillId="0" borderId="0" xfId="0" applyFont="1"/>
    <xf numFmtId="0" fontId="21" fillId="0" borderId="14" xfId="0" applyFont="1" applyBorder="1" applyAlignment="1">
      <alignment horizontal="center"/>
    </xf>
    <xf numFmtId="0" fontId="12" fillId="0" borderId="0" xfId="0" applyFont="1" applyBorder="1" applyAlignment="1">
      <alignment horizontal="left" indent="13"/>
    </xf>
    <xf numFmtId="0" fontId="1" fillId="0" borderId="0" xfId="0" applyFont="1" applyFill="1" applyBorder="1" applyAlignment="1"/>
    <xf numFmtId="0" fontId="21" fillId="0" borderId="9" xfId="0" applyNumberFormat="1" applyFont="1" applyBorder="1" applyAlignment="1">
      <alignment horizontal="center"/>
    </xf>
    <xf numFmtId="0" fontId="21" fillId="0" borderId="27" xfId="0" applyFont="1" applyBorder="1" applyAlignment="1">
      <alignment horizontal="center"/>
    </xf>
    <xf numFmtId="0" fontId="21" fillId="0" borderId="28" xfId="0" applyFont="1" applyBorder="1" applyAlignment="1">
      <alignment horizontal="center"/>
    </xf>
    <xf numFmtId="0" fontId="21" fillId="0" borderId="15" xfId="0" applyFont="1" applyBorder="1" applyAlignment="1">
      <alignment horizontal="center"/>
    </xf>
    <xf numFmtId="0" fontId="21" fillId="0" borderId="29" xfId="0" applyFont="1" applyBorder="1" applyAlignment="1">
      <alignment horizontal="center"/>
    </xf>
    <xf numFmtId="0" fontId="22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12" fillId="0" borderId="0" xfId="0" applyFont="1" applyAlignment="1">
      <alignment vertical="top" wrapText="1" shrinkToFit="1"/>
    </xf>
    <xf numFmtId="167" fontId="12" fillId="0" borderId="0" xfId="0" applyNumberFormat="1" applyFont="1" applyAlignment="1">
      <alignment horizontal="left"/>
    </xf>
    <xf numFmtId="0" fontId="12" fillId="0" borderId="0" xfId="0" applyFont="1" applyAlignment="1">
      <alignment horizontal="center" vertical="top" wrapText="1"/>
    </xf>
    <xf numFmtId="0" fontId="8" fillId="0" borderId="13" xfId="0" applyFont="1" applyFill="1" applyBorder="1" applyAlignment="1">
      <alignment horizontal="center" vertical="center" textRotation="90" wrapText="1"/>
    </xf>
    <xf numFmtId="0" fontId="8" fillId="0" borderId="14" xfId="0" applyFont="1" applyFill="1" applyBorder="1" applyAlignment="1">
      <alignment horizontal="center" vertical="center" textRotation="90" wrapText="1"/>
    </xf>
    <xf numFmtId="0" fontId="8" fillId="0" borderId="24" xfId="0" applyFont="1" applyFill="1" applyBorder="1" applyAlignment="1">
      <alignment horizontal="center" vertical="center" wrapText="1"/>
    </xf>
    <xf numFmtId="0" fontId="8" fillId="0" borderId="25" xfId="0" applyFont="1" applyFill="1" applyBorder="1" applyAlignment="1">
      <alignment horizontal="center" vertical="center" wrapText="1"/>
    </xf>
    <xf numFmtId="0" fontId="8" fillId="0" borderId="26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textRotation="90" wrapText="1"/>
    </xf>
    <xf numFmtId="0" fontId="8" fillId="0" borderId="12" xfId="0" applyFont="1" applyFill="1" applyBorder="1" applyAlignment="1">
      <alignment horizontal="center" vertical="center" textRotation="90" wrapText="1"/>
    </xf>
    <xf numFmtId="166" fontId="5" fillId="0" borderId="20" xfId="0" applyNumberFormat="1" applyFont="1" applyFill="1" applyBorder="1" applyAlignment="1">
      <alignment horizontal="right"/>
    </xf>
    <xf numFmtId="2" fontId="5" fillId="0" borderId="20" xfId="0" applyNumberFormat="1" applyFont="1" applyFill="1" applyBorder="1" applyAlignment="1">
      <alignment horizontal="right"/>
    </xf>
    <xf numFmtId="0" fontId="8" fillId="0" borderId="7" xfId="0" applyFont="1" applyFill="1" applyBorder="1" applyAlignment="1">
      <alignment horizontal="center" vertical="center" textRotation="90" wrapText="1"/>
    </xf>
    <xf numFmtId="0" fontId="8" fillId="0" borderId="11" xfId="0" applyFont="1" applyFill="1" applyBorder="1" applyAlignment="1">
      <alignment horizontal="center" vertical="center" textRotation="90" wrapText="1"/>
    </xf>
    <xf numFmtId="0" fontId="8" fillId="0" borderId="18" xfId="0" applyFont="1" applyFill="1" applyBorder="1" applyAlignment="1">
      <alignment horizontal="center" vertical="center" textRotation="90" wrapText="1"/>
    </xf>
    <xf numFmtId="0" fontId="8" fillId="0" borderId="23" xfId="0" applyFont="1" applyFill="1" applyBorder="1" applyAlignment="1">
      <alignment horizontal="center" vertical="center" textRotation="90" wrapText="1"/>
    </xf>
    <xf numFmtId="0" fontId="2" fillId="0" borderId="0" xfId="0" applyFont="1" applyFill="1" applyBorder="1" applyAlignment="1">
      <alignment horizontal="center" wrapText="1"/>
    </xf>
  </cellXfs>
  <cellStyles count="5">
    <cellStyle name="Millares" xfId="1" builtinId="3"/>
    <cellStyle name="Millares 2" xfId="3" xr:uid="{00000000-0005-0000-0000-000003000000}"/>
    <cellStyle name="Moneda [0] 2" xfId="4" xr:uid="{00000000-0005-0000-0000-000005000000}"/>
    <cellStyle name="Normal" xfId="0" builtinId="0"/>
    <cellStyle name="Normal 2" xfId="2" xr:uid="{00000000-0005-0000-0000-000007000000}"/>
  </cellStyles>
  <dxfs count="3">
    <dxf>
      <font>
        <color auto="1"/>
      </font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266700</xdr:colOff>
      <xdr:row>1</xdr:row>
      <xdr:rowOff>180975</xdr:rowOff>
    </xdr:from>
    <xdr:to>
      <xdr:col>7</xdr:col>
      <xdr:colOff>323850</xdr:colOff>
      <xdr:row>5</xdr:row>
      <xdr:rowOff>178435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05100" y="371475"/>
          <a:ext cx="1219200" cy="7594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37"/>
  <sheetViews>
    <sheetView workbookViewId="0">
      <selection activeCell="H62" sqref="H62"/>
    </sheetView>
  </sheetViews>
  <sheetFormatPr baseColWidth="10" defaultRowHeight="15" x14ac:dyDescent="0.25"/>
  <cols>
    <col min="1" max="1" width="4.7109375" style="145" customWidth="1"/>
    <col min="2" max="2" width="5.7109375" style="145" customWidth="1"/>
    <col min="3" max="7" width="8.7109375" style="145" customWidth="1"/>
    <col min="8" max="8" width="43.7109375" style="145" customWidth="1"/>
    <col min="9" max="16384" width="11.42578125" style="145"/>
  </cols>
  <sheetData>
    <row r="1" spans="1:8" x14ac:dyDescent="0.25">
      <c r="A1" s="154"/>
      <c r="B1" s="154"/>
      <c r="C1" s="154"/>
      <c r="D1" s="154"/>
      <c r="E1" s="154"/>
      <c r="F1" s="154"/>
      <c r="G1" s="154"/>
      <c r="H1" s="154"/>
    </row>
    <row r="12" spans="1:8" ht="15.75" x14ac:dyDescent="0.25">
      <c r="A12" s="164" t="s">
        <v>233</v>
      </c>
      <c r="B12" s="164"/>
      <c r="C12" s="164"/>
      <c r="D12" s="164"/>
      <c r="E12" s="164"/>
      <c r="F12" s="164"/>
      <c r="G12" s="164"/>
      <c r="H12" s="164"/>
    </row>
    <row r="13" spans="1:8" x14ac:dyDescent="0.25">
      <c r="A13" s="155"/>
      <c r="B13" s="155"/>
      <c r="C13" s="155"/>
      <c r="D13" s="155"/>
      <c r="E13" s="155"/>
      <c r="F13" s="155"/>
      <c r="G13" s="155"/>
      <c r="H13" s="155"/>
    </row>
    <row r="14" spans="1:8" ht="18.75" x14ac:dyDescent="0.3">
      <c r="A14" s="165" t="s">
        <v>234</v>
      </c>
      <c r="B14" s="165"/>
      <c r="C14" s="165"/>
      <c r="D14" s="165"/>
      <c r="E14" s="165"/>
      <c r="F14" s="165"/>
      <c r="G14" s="165"/>
      <c r="H14" s="165"/>
    </row>
    <row r="15" spans="1:8" ht="18.75" x14ac:dyDescent="0.3">
      <c r="A15" s="165" t="s">
        <v>170</v>
      </c>
      <c r="B15" s="165"/>
      <c r="C15" s="165"/>
      <c r="D15" s="165"/>
      <c r="E15" s="165"/>
      <c r="F15" s="165"/>
      <c r="G15" s="165"/>
      <c r="H15" s="165"/>
    </row>
    <row r="16" spans="1:8" x14ac:dyDescent="0.25">
      <c r="A16" s="155"/>
      <c r="B16" s="155"/>
      <c r="C16" s="155"/>
      <c r="D16" s="155"/>
      <c r="E16" s="155"/>
      <c r="F16" s="155"/>
      <c r="G16" s="155"/>
      <c r="H16" s="155"/>
    </row>
    <row r="17" spans="1:8" x14ac:dyDescent="0.25">
      <c r="A17" s="155"/>
      <c r="B17" s="155"/>
      <c r="C17" s="155"/>
      <c r="D17" s="155"/>
      <c r="E17" s="155"/>
      <c r="F17" s="155"/>
      <c r="G17" s="155"/>
      <c r="H17" s="155"/>
    </row>
    <row r="18" spans="1:8" x14ac:dyDescent="0.25">
      <c r="A18" s="155"/>
      <c r="B18" s="155"/>
      <c r="C18" s="155"/>
      <c r="D18" s="155"/>
      <c r="E18" s="155"/>
      <c r="F18" s="155"/>
      <c r="G18" s="155"/>
      <c r="H18" s="155"/>
    </row>
    <row r="19" spans="1:8" x14ac:dyDescent="0.25">
      <c r="A19" s="155"/>
      <c r="B19" s="155"/>
      <c r="C19" s="155"/>
      <c r="D19" s="155"/>
      <c r="E19" s="155"/>
      <c r="F19" s="155"/>
      <c r="G19" s="155"/>
      <c r="H19" s="155"/>
    </row>
    <row r="20" spans="1:8" ht="15.75" x14ac:dyDescent="0.25">
      <c r="A20" s="164" t="s">
        <v>230</v>
      </c>
      <c r="B20" s="164"/>
      <c r="C20" s="164"/>
      <c r="D20" s="164"/>
      <c r="E20" s="164"/>
      <c r="F20" s="164"/>
      <c r="G20" s="164"/>
      <c r="H20" s="164"/>
    </row>
    <row r="21" spans="1:8" x14ac:dyDescent="0.25">
      <c r="A21" s="155"/>
      <c r="B21" s="155"/>
      <c r="C21" s="155"/>
      <c r="D21" s="155"/>
      <c r="E21" s="155"/>
      <c r="F21" s="155"/>
      <c r="G21" s="155"/>
      <c r="H21" s="155"/>
    </row>
    <row r="22" spans="1:8" ht="15.75" x14ac:dyDescent="0.25">
      <c r="A22" s="164" t="s">
        <v>260</v>
      </c>
      <c r="B22" s="164"/>
      <c r="C22" s="164"/>
      <c r="D22" s="164"/>
      <c r="E22" s="164"/>
      <c r="F22" s="164"/>
      <c r="G22" s="164"/>
      <c r="H22" s="164"/>
    </row>
    <row r="23" spans="1:8" ht="15.75" x14ac:dyDescent="0.25">
      <c r="A23" s="146"/>
      <c r="B23" s="146"/>
      <c r="C23" s="146"/>
      <c r="D23" s="146"/>
      <c r="E23" s="146"/>
      <c r="F23" s="146"/>
      <c r="G23" s="146"/>
      <c r="H23" s="146"/>
    </row>
    <row r="24" spans="1:8" ht="15.75" x14ac:dyDescent="0.25">
      <c r="A24" s="146"/>
      <c r="B24" s="146"/>
      <c r="C24" s="146"/>
      <c r="D24" s="146"/>
      <c r="E24" s="146"/>
      <c r="F24" s="146"/>
      <c r="G24" s="146"/>
      <c r="H24" s="146"/>
    </row>
    <row r="25" spans="1:8" ht="15.75" x14ac:dyDescent="0.25">
      <c r="A25" s="146"/>
      <c r="B25" s="146"/>
      <c r="C25" s="146"/>
      <c r="D25" s="146"/>
      <c r="E25" s="146"/>
      <c r="F25" s="146"/>
      <c r="G25" s="146"/>
      <c r="H25" s="146"/>
    </row>
    <row r="26" spans="1:8" ht="15.75" x14ac:dyDescent="0.25">
      <c r="A26" s="146"/>
      <c r="B26" s="146"/>
      <c r="C26" s="146"/>
      <c r="D26" s="146"/>
      <c r="E26" s="146"/>
      <c r="F26" s="146"/>
      <c r="G26" s="146"/>
      <c r="H26" s="146"/>
    </row>
    <row r="27" spans="1:8" ht="15.75" x14ac:dyDescent="0.25">
      <c r="A27" s="146"/>
      <c r="B27" s="146"/>
      <c r="C27" s="146"/>
      <c r="D27" s="146"/>
      <c r="E27" s="146"/>
      <c r="F27" s="146"/>
      <c r="G27" s="146"/>
      <c r="H27" s="146"/>
    </row>
    <row r="29" spans="1:8" ht="15.75" thickBot="1" x14ac:dyDescent="0.3"/>
    <row r="30" spans="1:8" x14ac:dyDescent="0.25">
      <c r="B30" s="147" t="s">
        <v>221</v>
      </c>
      <c r="C30" s="148" t="s">
        <v>169</v>
      </c>
      <c r="D30" s="148" t="s">
        <v>222</v>
      </c>
      <c r="E30" s="148" t="s">
        <v>223</v>
      </c>
      <c r="F30" s="148" t="s">
        <v>168</v>
      </c>
      <c r="G30" s="148" t="s">
        <v>224</v>
      </c>
      <c r="H30" s="149" t="s">
        <v>225</v>
      </c>
    </row>
    <row r="31" spans="1:8" x14ac:dyDescent="0.25">
      <c r="B31" s="159">
        <v>11</v>
      </c>
      <c r="C31" s="151">
        <v>44620</v>
      </c>
      <c r="D31" s="152" t="s">
        <v>226</v>
      </c>
      <c r="E31" s="152" t="s">
        <v>227</v>
      </c>
      <c r="F31" s="152" t="s">
        <v>228</v>
      </c>
      <c r="G31" s="152" t="s">
        <v>229</v>
      </c>
      <c r="H31" s="153"/>
    </row>
    <row r="32" spans="1:8" x14ac:dyDescent="0.25">
      <c r="B32" s="150"/>
      <c r="C32" s="152"/>
      <c r="D32" s="152"/>
      <c r="E32" s="152"/>
      <c r="F32" s="152"/>
      <c r="G32" s="152"/>
      <c r="H32" s="153"/>
    </row>
    <row r="33" spans="2:8" x14ac:dyDescent="0.25">
      <c r="B33" s="150"/>
      <c r="C33" s="152"/>
      <c r="D33" s="152"/>
      <c r="E33" s="152"/>
      <c r="F33" s="152"/>
      <c r="G33" s="152"/>
      <c r="H33" s="153"/>
    </row>
    <row r="34" spans="2:8" x14ac:dyDescent="0.25">
      <c r="B34" s="150"/>
      <c r="C34" s="152"/>
      <c r="D34" s="152"/>
      <c r="E34" s="152"/>
      <c r="F34" s="152"/>
      <c r="G34" s="152"/>
      <c r="H34" s="153"/>
    </row>
    <row r="35" spans="2:8" x14ac:dyDescent="0.25">
      <c r="B35" s="150"/>
      <c r="C35" s="152"/>
      <c r="D35" s="152"/>
      <c r="E35" s="152"/>
      <c r="F35" s="152"/>
      <c r="G35" s="152"/>
      <c r="H35" s="153"/>
    </row>
    <row r="36" spans="2:8" x14ac:dyDescent="0.25">
      <c r="B36" s="150"/>
      <c r="C36" s="152"/>
      <c r="D36" s="152"/>
      <c r="E36" s="152"/>
      <c r="F36" s="152"/>
      <c r="G36" s="152"/>
      <c r="H36" s="153"/>
    </row>
    <row r="37" spans="2:8" ht="18" customHeight="1" thickBot="1" x14ac:dyDescent="0.3">
      <c r="B37" s="160" t="s">
        <v>232</v>
      </c>
      <c r="C37" s="161"/>
      <c r="D37" s="156">
        <v>19152</v>
      </c>
      <c r="E37" s="162" t="s">
        <v>231</v>
      </c>
      <c r="F37" s="161"/>
      <c r="G37" s="162" t="s">
        <v>261</v>
      </c>
      <c r="H37" s="163"/>
    </row>
  </sheetData>
  <mergeCells count="8">
    <mergeCell ref="B37:C37"/>
    <mergeCell ref="E37:F37"/>
    <mergeCell ref="G37:H37"/>
    <mergeCell ref="A12:H12"/>
    <mergeCell ref="A14:H14"/>
    <mergeCell ref="A15:H15"/>
    <mergeCell ref="A20:H20"/>
    <mergeCell ref="A22:H22"/>
  </mergeCells>
  <pageMargins left="0.39370078740157483" right="0.39370078740157483" top="0.74803149606299213" bottom="0.74803149606299213" header="0.31496062992125984" footer="0.31496062992125984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33"/>
  <sheetViews>
    <sheetView showGridLines="0" zoomScaleNormal="100" workbookViewId="0">
      <selection activeCell="I130" sqref="I130"/>
    </sheetView>
  </sheetViews>
  <sheetFormatPr baseColWidth="10" defaultRowHeight="12" x14ac:dyDescent="0.15"/>
  <cols>
    <col min="1" max="1" width="13.7109375" style="1" customWidth="1"/>
    <col min="2" max="4" width="14.7109375" style="1" customWidth="1"/>
    <col min="5" max="6" width="13.7109375" style="1" customWidth="1"/>
    <col min="7" max="7" width="13.7109375" style="128" customWidth="1"/>
    <col min="8" max="16384" width="11.42578125" style="1"/>
  </cols>
  <sheetData>
    <row r="1" spans="1:7" ht="12" customHeight="1" x14ac:dyDescent="0.15"/>
    <row r="2" spans="1:7" ht="12" customHeight="1" x14ac:dyDescent="0.15">
      <c r="A2" s="8" t="s">
        <v>1</v>
      </c>
    </row>
    <row r="3" spans="1:7" ht="12" customHeight="1" x14ac:dyDescent="0.15">
      <c r="A3" s="2"/>
    </row>
    <row r="4" spans="1:7" ht="12" customHeight="1" x14ac:dyDescent="0.15">
      <c r="A4" s="2"/>
      <c r="B4" s="166" t="s">
        <v>262</v>
      </c>
      <c r="C4" s="166"/>
      <c r="D4" s="166"/>
      <c r="E4" s="166"/>
      <c r="F4" s="166"/>
      <c r="G4" s="166"/>
    </row>
    <row r="5" spans="1:7" ht="12" customHeight="1" x14ac:dyDescent="0.15">
      <c r="A5" s="2"/>
      <c r="B5" s="166"/>
      <c r="C5" s="166"/>
      <c r="D5" s="166"/>
      <c r="E5" s="166"/>
      <c r="F5" s="166"/>
      <c r="G5" s="166"/>
    </row>
    <row r="6" spans="1:7" ht="12" customHeight="1" x14ac:dyDescent="0.15">
      <c r="A6" s="2"/>
      <c r="B6" s="166"/>
      <c r="C6" s="166"/>
      <c r="D6" s="166"/>
      <c r="E6" s="166"/>
      <c r="F6" s="166"/>
      <c r="G6" s="166"/>
    </row>
    <row r="7" spans="1:7" ht="12" customHeight="1" x14ac:dyDescent="0.15">
      <c r="A7" s="2"/>
      <c r="B7" s="114"/>
      <c r="C7" s="114"/>
      <c r="D7" s="114"/>
      <c r="E7" s="114"/>
      <c r="F7" s="114"/>
      <c r="G7" s="131"/>
    </row>
    <row r="8" spans="1:7" ht="12" customHeight="1" x14ac:dyDescent="0.15">
      <c r="A8" s="8" t="s">
        <v>2</v>
      </c>
    </row>
    <row r="9" spans="1:7" ht="12" customHeight="1" x14ac:dyDescent="0.15">
      <c r="A9" s="2"/>
    </row>
    <row r="10" spans="1:7" ht="12" customHeight="1" x14ac:dyDescent="0.15">
      <c r="A10" s="2"/>
      <c r="B10" s="166" t="s">
        <v>263</v>
      </c>
      <c r="C10" s="166"/>
      <c r="D10" s="166"/>
      <c r="E10" s="166"/>
      <c r="F10" s="166"/>
      <c r="G10" s="166"/>
    </row>
    <row r="11" spans="1:7" ht="12" customHeight="1" x14ac:dyDescent="0.15">
      <c r="A11" s="2"/>
      <c r="B11" s="166"/>
      <c r="C11" s="166"/>
      <c r="D11" s="166"/>
      <c r="E11" s="166"/>
      <c r="F11" s="166"/>
      <c r="G11" s="166"/>
    </row>
    <row r="12" spans="1:7" ht="12" customHeight="1" x14ac:dyDescent="0.15">
      <c r="A12" s="2"/>
      <c r="B12" s="166"/>
      <c r="C12" s="166"/>
      <c r="D12" s="166"/>
      <c r="E12" s="166"/>
      <c r="F12" s="166"/>
      <c r="G12" s="166"/>
    </row>
    <row r="13" spans="1:7" ht="12" customHeight="1" x14ac:dyDescent="0.15">
      <c r="A13" s="2"/>
      <c r="B13" s="50"/>
      <c r="C13" s="50"/>
      <c r="D13" s="50"/>
      <c r="E13" s="50"/>
      <c r="F13" s="50"/>
      <c r="G13" s="131"/>
    </row>
    <row r="14" spans="1:7" ht="12" customHeight="1" x14ac:dyDescent="0.15">
      <c r="A14" s="8" t="s">
        <v>76</v>
      </c>
    </row>
    <row r="15" spans="1:7" ht="12" customHeight="1" x14ac:dyDescent="0.15">
      <c r="A15" s="2"/>
    </row>
    <row r="16" spans="1:7" ht="12" customHeight="1" x14ac:dyDescent="0.15">
      <c r="A16" s="7" t="s">
        <v>8</v>
      </c>
      <c r="B16" s="2" t="s">
        <v>9</v>
      </c>
    </row>
    <row r="17" spans="1:6" ht="12" customHeight="1" x14ac:dyDescent="0.15">
      <c r="A17" s="2"/>
      <c r="B17" s="1" t="s">
        <v>264</v>
      </c>
      <c r="E17" s="6">
        <v>215</v>
      </c>
      <c r="F17" s="1" t="s">
        <v>240</v>
      </c>
    </row>
    <row r="18" spans="1:6" ht="12" customHeight="1" x14ac:dyDescent="0.15">
      <c r="A18" s="2"/>
      <c r="B18" s="1" t="s">
        <v>265</v>
      </c>
      <c r="E18" s="6">
        <v>84</v>
      </c>
      <c r="F18" s="1" t="s">
        <v>237</v>
      </c>
    </row>
    <row r="19" spans="1:6" ht="12" customHeight="1" x14ac:dyDescent="0.15">
      <c r="A19" s="2"/>
      <c r="B19" s="1" t="s">
        <v>266</v>
      </c>
      <c r="E19" s="6">
        <v>25</v>
      </c>
      <c r="F19" s="1" t="s">
        <v>238</v>
      </c>
    </row>
    <row r="20" spans="1:6" ht="12" customHeight="1" x14ac:dyDescent="0.15">
      <c r="A20" s="2"/>
      <c r="B20" s="1" t="s">
        <v>258</v>
      </c>
      <c r="E20" s="6">
        <v>50</v>
      </c>
      <c r="F20" s="1" t="s">
        <v>239</v>
      </c>
    </row>
    <row r="21" spans="1:6" ht="12" customHeight="1" x14ac:dyDescent="0.15">
      <c r="A21" s="2"/>
      <c r="B21" s="1" t="s">
        <v>259</v>
      </c>
      <c r="E21" s="6">
        <v>804</v>
      </c>
      <c r="F21" s="1" t="s">
        <v>171</v>
      </c>
    </row>
    <row r="22" spans="1:6" ht="12" customHeight="1" x14ac:dyDescent="0.15">
      <c r="A22" s="2"/>
      <c r="E22" s="6"/>
    </row>
    <row r="23" spans="1:6" ht="12" customHeight="1" x14ac:dyDescent="0.15">
      <c r="A23" s="7" t="s">
        <v>10</v>
      </c>
      <c r="B23" s="2" t="s">
        <v>11</v>
      </c>
      <c r="E23" s="6"/>
    </row>
    <row r="24" spans="1:6" ht="12" customHeight="1" x14ac:dyDescent="0.15">
      <c r="A24" s="2"/>
      <c r="B24" s="1" t="s">
        <v>267</v>
      </c>
      <c r="E24" s="6">
        <v>75</v>
      </c>
      <c r="F24" s="1" t="s">
        <v>268</v>
      </c>
    </row>
    <row r="25" spans="1:6" ht="12" customHeight="1" x14ac:dyDescent="0.15">
      <c r="A25" s="2"/>
      <c r="B25" s="1" t="s">
        <v>269</v>
      </c>
      <c r="E25" s="6">
        <v>150</v>
      </c>
      <c r="F25" s="1" t="s">
        <v>270</v>
      </c>
    </row>
    <row r="26" spans="1:6" ht="12" customHeight="1" x14ac:dyDescent="0.15">
      <c r="A26" s="2"/>
      <c r="B26" s="1" t="s">
        <v>271</v>
      </c>
      <c r="E26" s="6">
        <v>40</v>
      </c>
      <c r="F26" s="1" t="s">
        <v>272</v>
      </c>
    </row>
    <row r="27" spans="1:6" ht="12" customHeight="1" x14ac:dyDescent="0.15">
      <c r="A27" s="2"/>
      <c r="B27" s="1" t="s">
        <v>273</v>
      </c>
      <c r="E27" s="6">
        <v>40</v>
      </c>
      <c r="F27" s="1" t="s">
        <v>274</v>
      </c>
    </row>
    <row r="28" spans="1:6" ht="12" customHeight="1" x14ac:dyDescent="0.15">
      <c r="A28" s="2"/>
      <c r="B28" s="1" t="s">
        <v>275</v>
      </c>
      <c r="E28" s="6">
        <v>10</v>
      </c>
      <c r="F28" s="1" t="s">
        <v>274</v>
      </c>
    </row>
    <row r="29" spans="1:6" ht="12" customHeight="1" x14ac:dyDescent="0.15">
      <c r="A29" s="2"/>
      <c r="E29" s="6"/>
    </row>
    <row r="30" spans="1:6" ht="12" customHeight="1" x14ac:dyDescent="0.15">
      <c r="A30" s="7" t="s">
        <v>12</v>
      </c>
      <c r="B30" s="2" t="s">
        <v>13</v>
      </c>
      <c r="E30" s="6"/>
    </row>
    <row r="31" spans="1:6" ht="12" customHeight="1" x14ac:dyDescent="0.15">
      <c r="A31" s="7"/>
      <c r="B31" s="1" t="s">
        <v>15</v>
      </c>
      <c r="E31" s="6"/>
    </row>
    <row r="32" spans="1:6" ht="12" customHeight="1" x14ac:dyDescent="0.15">
      <c r="A32" s="7"/>
      <c r="B32" s="9" t="s">
        <v>18</v>
      </c>
      <c r="F32" s="5" t="s">
        <v>191</v>
      </c>
    </row>
    <row r="33" spans="1:7" ht="12" customHeight="1" x14ac:dyDescent="0.15">
      <c r="A33" s="7"/>
      <c r="B33" s="9" t="s">
        <v>19</v>
      </c>
      <c r="F33" s="5" t="s">
        <v>111</v>
      </c>
    </row>
    <row r="34" spans="1:7" ht="12" customHeight="1" x14ac:dyDescent="0.15">
      <c r="A34" s="7"/>
      <c r="B34" s="2"/>
      <c r="F34" s="6"/>
    </row>
    <row r="35" spans="1:7" ht="12" customHeight="1" x14ac:dyDescent="0.15">
      <c r="A35" s="7"/>
      <c r="B35" s="1" t="s">
        <v>16</v>
      </c>
      <c r="F35" s="6"/>
    </row>
    <row r="36" spans="1:7" ht="12" customHeight="1" x14ac:dyDescent="0.15">
      <c r="A36" s="2"/>
      <c r="B36" s="9" t="s">
        <v>17</v>
      </c>
      <c r="F36" s="5" t="s">
        <v>111</v>
      </c>
    </row>
    <row r="37" spans="1:7" ht="12" customHeight="1" x14ac:dyDescent="0.15">
      <c r="A37" s="2"/>
      <c r="B37" s="9" t="s">
        <v>20</v>
      </c>
      <c r="F37" s="5" t="s">
        <v>111</v>
      </c>
    </row>
    <row r="38" spans="1:7" ht="12" customHeight="1" x14ac:dyDescent="0.15">
      <c r="A38" s="2"/>
      <c r="B38" s="9"/>
      <c r="F38" s="5"/>
    </row>
    <row r="39" spans="1:7" ht="12" customHeight="1" x14ac:dyDescent="0.15">
      <c r="A39" s="7" t="s">
        <v>21</v>
      </c>
      <c r="B39" s="2" t="s">
        <v>22</v>
      </c>
      <c r="F39" s="5"/>
    </row>
    <row r="40" spans="1:7" ht="12" customHeight="1" x14ac:dyDescent="0.15">
      <c r="A40" s="2"/>
      <c r="B40" s="9"/>
      <c r="F40" s="5"/>
    </row>
    <row r="41" spans="1:7" ht="12" customHeight="1" x14ac:dyDescent="0.15">
      <c r="A41" s="2"/>
      <c r="B41" s="17" t="s">
        <v>40</v>
      </c>
      <c r="F41" s="5"/>
    </row>
    <row r="42" spans="1:7" ht="12" customHeight="1" x14ac:dyDescent="0.15">
      <c r="A42" s="115"/>
      <c r="B42" s="14" t="s">
        <v>23</v>
      </c>
      <c r="C42" s="14" t="s">
        <v>26</v>
      </c>
      <c r="D42" s="13" t="s">
        <v>24</v>
      </c>
      <c r="E42" s="36" t="s">
        <v>5</v>
      </c>
      <c r="F42" s="141" t="s">
        <v>25</v>
      </c>
      <c r="G42" s="1"/>
    </row>
    <row r="43" spans="1:7" ht="12" customHeight="1" x14ac:dyDescent="0.15">
      <c r="A43" s="115"/>
      <c r="B43" s="15"/>
      <c r="C43" s="15"/>
      <c r="D43" s="140" t="s">
        <v>219</v>
      </c>
      <c r="E43" s="140"/>
      <c r="F43" s="135" t="s">
        <v>219</v>
      </c>
      <c r="G43" s="1"/>
    </row>
    <row r="44" spans="1:7" ht="12" customHeight="1" x14ac:dyDescent="0.15">
      <c r="A44" s="115"/>
      <c r="B44" s="14" t="s">
        <v>78</v>
      </c>
      <c r="C44" s="14" t="s">
        <v>79</v>
      </c>
      <c r="D44" s="14">
        <v>110</v>
      </c>
      <c r="E44" s="14">
        <v>29</v>
      </c>
      <c r="F44" s="136">
        <v>3190</v>
      </c>
      <c r="G44" s="1"/>
    </row>
    <row r="45" spans="1:7" ht="12" customHeight="1" x14ac:dyDescent="0.15">
      <c r="A45" s="115"/>
      <c r="B45" s="14" t="s">
        <v>27</v>
      </c>
      <c r="C45" s="14" t="s">
        <v>29</v>
      </c>
      <c r="D45" s="14">
        <v>8</v>
      </c>
      <c r="E45" s="14">
        <v>100</v>
      </c>
      <c r="F45" s="136">
        <v>800</v>
      </c>
      <c r="G45" s="1"/>
    </row>
    <row r="46" spans="1:7" ht="12" customHeight="1" x14ac:dyDescent="0.15">
      <c r="A46" s="115"/>
      <c r="B46" s="14" t="s">
        <v>30</v>
      </c>
      <c r="C46" s="14" t="s">
        <v>34</v>
      </c>
      <c r="D46" s="14">
        <v>10</v>
      </c>
      <c r="E46" s="14">
        <v>10</v>
      </c>
      <c r="F46" s="136">
        <v>100</v>
      </c>
      <c r="G46" s="1"/>
    </row>
    <row r="47" spans="1:7" ht="12" customHeight="1" x14ac:dyDescent="0.15">
      <c r="A47" s="115"/>
      <c r="B47" s="14" t="s">
        <v>245</v>
      </c>
      <c r="C47" s="14" t="s">
        <v>244</v>
      </c>
      <c r="D47" s="14">
        <v>10</v>
      </c>
      <c r="E47" s="14">
        <v>3</v>
      </c>
      <c r="F47" s="136">
        <v>30</v>
      </c>
      <c r="G47" s="1"/>
    </row>
    <row r="48" spans="1:7" ht="12" customHeight="1" x14ac:dyDescent="0.15">
      <c r="A48" s="115"/>
      <c r="B48" s="14" t="s">
        <v>31</v>
      </c>
      <c r="C48" s="14" t="s">
        <v>35</v>
      </c>
      <c r="D48" s="14">
        <v>12</v>
      </c>
      <c r="E48" s="14">
        <v>2</v>
      </c>
      <c r="F48" s="136">
        <v>24</v>
      </c>
      <c r="G48" s="1"/>
    </row>
    <row r="49" spans="1:7" ht="12" customHeight="1" x14ac:dyDescent="0.15">
      <c r="A49" s="115"/>
      <c r="B49" s="14" t="s">
        <v>32</v>
      </c>
      <c r="C49" s="14" t="s">
        <v>36</v>
      </c>
      <c r="D49" s="14">
        <v>12</v>
      </c>
      <c r="E49" s="14">
        <v>22</v>
      </c>
      <c r="F49" s="136">
        <v>264</v>
      </c>
      <c r="G49" s="1"/>
    </row>
    <row r="50" spans="1:7" ht="12" customHeight="1" x14ac:dyDescent="0.15">
      <c r="A50" s="115"/>
      <c r="B50" s="14" t="s">
        <v>33</v>
      </c>
      <c r="C50" s="14" t="s">
        <v>37</v>
      </c>
      <c r="D50" s="14">
        <v>15</v>
      </c>
      <c r="E50" s="14">
        <v>6</v>
      </c>
      <c r="F50" s="136">
        <v>90</v>
      </c>
      <c r="G50" s="1"/>
    </row>
    <row r="51" spans="1:7" ht="12" customHeight="1" x14ac:dyDescent="0.15">
      <c r="A51" s="115"/>
      <c r="B51" s="14" t="s">
        <v>236</v>
      </c>
      <c r="C51" s="14" t="s">
        <v>235</v>
      </c>
      <c r="D51" s="14">
        <v>10</v>
      </c>
      <c r="E51" s="14">
        <v>1</v>
      </c>
      <c r="F51" s="136">
        <v>10</v>
      </c>
      <c r="G51" s="1"/>
    </row>
    <row r="52" spans="1:7" ht="12" customHeight="1" x14ac:dyDescent="0.15">
      <c r="A52" s="115"/>
      <c r="B52" s="14" t="s">
        <v>257</v>
      </c>
      <c r="C52" s="14" t="s">
        <v>256</v>
      </c>
      <c r="D52" s="14">
        <v>5</v>
      </c>
      <c r="E52" s="14">
        <v>2</v>
      </c>
      <c r="F52" s="136">
        <v>10</v>
      </c>
      <c r="G52" s="1"/>
    </row>
    <row r="53" spans="1:7" ht="12" customHeight="1" x14ac:dyDescent="0.15">
      <c r="A53" s="115"/>
      <c r="B53" s="14" t="s">
        <v>80</v>
      </c>
      <c r="C53" s="14" t="s">
        <v>38</v>
      </c>
      <c r="D53" s="14">
        <v>20</v>
      </c>
      <c r="E53" s="14">
        <v>4</v>
      </c>
      <c r="F53" s="136">
        <v>80</v>
      </c>
      <c r="G53" s="1"/>
    </row>
    <row r="54" spans="1:7" ht="12" customHeight="1" x14ac:dyDescent="0.15">
      <c r="A54" s="28"/>
      <c r="B54" s="115"/>
      <c r="C54" s="11"/>
      <c r="D54" s="11"/>
      <c r="E54" s="11"/>
      <c r="F54" s="133"/>
      <c r="G54" s="1"/>
    </row>
    <row r="55" spans="1:7" ht="12" customHeight="1" x14ac:dyDescent="0.15">
      <c r="A55" s="2"/>
      <c r="B55" s="10"/>
      <c r="D55" s="142"/>
      <c r="E55" s="24" t="s">
        <v>217</v>
      </c>
      <c r="F55" s="137">
        <v>4598</v>
      </c>
      <c r="G55" s="1"/>
    </row>
    <row r="56" spans="1:7" ht="12" customHeight="1" x14ac:dyDescent="0.15">
      <c r="A56" s="2"/>
      <c r="B56" s="10"/>
      <c r="D56" s="143"/>
      <c r="E56" s="24" t="s">
        <v>218</v>
      </c>
      <c r="F56" s="138">
        <v>581.03304172272226</v>
      </c>
      <c r="G56" s="1"/>
    </row>
    <row r="57" spans="1:7" ht="12" customHeight="1" x14ac:dyDescent="0.15">
      <c r="A57" s="2"/>
      <c r="B57" s="9"/>
      <c r="F57" s="5"/>
    </row>
    <row r="58" spans="1:7" ht="12" customHeight="1" x14ac:dyDescent="0.15">
      <c r="A58" s="2"/>
      <c r="B58" s="18" t="s">
        <v>39</v>
      </c>
      <c r="C58" s="11"/>
      <c r="D58" s="11"/>
      <c r="E58" s="11"/>
      <c r="F58" s="12"/>
    </row>
    <row r="59" spans="1:7" ht="12" customHeight="1" x14ac:dyDescent="0.15">
      <c r="A59" s="2"/>
      <c r="B59" s="10"/>
      <c r="C59" s="11"/>
      <c r="D59" s="11"/>
      <c r="E59" s="11"/>
      <c r="F59" s="12"/>
    </row>
    <row r="60" spans="1:7" ht="12" customHeight="1" x14ac:dyDescent="0.15">
      <c r="A60" s="2"/>
      <c r="B60" s="19" t="s">
        <v>276</v>
      </c>
      <c r="C60" s="11"/>
      <c r="D60" s="11"/>
      <c r="E60" s="20"/>
      <c r="F60" s="12">
        <v>16125</v>
      </c>
      <c r="G60" s="128" t="s">
        <v>220</v>
      </c>
    </row>
    <row r="61" spans="1:7" ht="12" customHeight="1" x14ac:dyDescent="0.15">
      <c r="A61" s="2"/>
      <c r="B61" s="19" t="s">
        <v>277</v>
      </c>
      <c r="C61" s="11"/>
      <c r="D61" s="11"/>
      <c r="E61" s="20"/>
      <c r="F61" s="12">
        <v>12600</v>
      </c>
      <c r="G61" s="128" t="s">
        <v>220</v>
      </c>
    </row>
    <row r="62" spans="1:7" ht="12" customHeight="1" x14ac:dyDescent="0.15">
      <c r="A62" s="2"/>
      <c r="B62" s="19" t="s">
        <v>278</v>
      </c>
      <c r="C62" s="11"/>
      <c r="D62" s="11"/>
      <c r="E62" s="20"/>
      <c r="F62" s="12">
        <v>1000</v>
      </c>
      <c r="G62" s="128" t="s">
        <v>220</v>
      </c>
    </row>
    <row r="63" spans="1:7" ht="12" customHeight="1" x14ac:dyDescent="0.15">
      <c r="A63" s="2"/>
      <c r="B63" s="19" t="s">
        <v>279</v>
      </c>
      <c r="C63" s="11"/>
      <c r="D63" s="11"/>
      <c r="E63" s="20"/>
      <c r="F63" s="12">
        <v>2000</v>
      </c>
      <c r="G63" s="128" t="s">
        <v>220</v>
      </c>
    </row>
    <row r="64" spans="1:7" ht="12" customHeight="1" x14ac:dyDescent="0.15">
      <c r="A64" s="2"/>
      <c r="B64" s="19" t="s">
        <v>280</v>
      </c>
      <c r="C64" s="11"/>
      <c r="D64" s="11"/>
      <c r="E64" s="20"/>
      <c r="F64" s="12">
        <v>8040</v>
      </c>
      <c r="G64" s="128" t="s">
        <v>220</v>
      </c>
    </row>
    <row r="65" spans="1:7" ht="12" customHeight="1" x14ac:dyDescent="0.15">
      <c r="A65" s="2"/>
      <c r="B65" s="10"/>
      <c r="C65" s="11"/>
      <c r="D65" s="11"/>
      <c r="E65" s="11"/>
      <c r="F65" s="12"/>
    </row>
    <row r="66" spans="1:7" ht="12" customHeight="1" x14ac:dyDescent="0.15">
      <c r="A66" s="2"/>
      <c r="B66" s="10"/>
      <c r="C66" s="11"/>
      <c r="D66" s="11"/>
      <c r="E66" s="11" t="s">
        <v>25</v>
      </c>
      <c r="F66" s="12">
        <v>39765</v>
      </c>
      <c r="G66" s="128" t="s">
        <v>220</v>
      </c>
    </row>
    <row r="67" spans="1:7" ht="12" customHeight="1" x14ac:dyDescent="0.15">
      <c r="A67" s="2"/>
      <c r="B67" s="10"/>
      <c r="C67" s="11"/>
      <c r="D67" s="11"/>
      <c r="E67" s="11" t="s">
        <v>41</v>
      </c>
      <c r="F67" s="4">
        <v>39.765000000000001</v>
      </c>
      <c r="G67" s="128" t="s">
        <v>42</v>
      </c>
    </row>
    <row r="68" spans="1:7" ht="12" customHeight="1" x14ac:dyDescent="0.15">
      <c r="A68" s="2"/>
      <c r="B68" s="10"/>
      <c r="C68" s="11"/>
      <c r="D68" s="11"/>
      <c r="E68" s="11"/>
      <c r="F68" s="4"/>
    </row>
    <row r="69" spans="1:7" ht="12" customHeight="1" x14ac:dyDescent="0.15">
      <c r="A69" s="33" t="s">
        <v>47</v>
      </c>
      <c r="B69" s="34" t="s">
        <v>48</v>
      </c>
      <c r="C69" s="35"/>
      <c r="D69" s="35"/>
      <c r="E69" s="11"/>
      <c r="F69" s="4"/>
    </row>
    <row r="70" spans="1:7" ht="12" customHeight="1" x14ac:dyDescent="0.15">
      <c r="A70" s="33"/>
      <c r="B70" s="34"/>
      <c r="C70" s="35"/>
      <c r="D70" s="35"/>
      <c r="E70" s="11"/>
      <c r="F70" s="4"/>
    </row>
    <row r="71" spans="1:7" ht="12" customHeight="1" x14ac:dyDescent="0.15">
      <c r="A71" s="7"/>
      <c r="B71" s="1" t="s">
        <v>81</v>
      </c>
      <c r="C71" s="11"/>
      <c r="D71" s="11"/>
      <c r="E71" s="11"/>
      <c r="F71" s="4"/>
    </row>
    <row r="72" spans="1:7" ht="12" customHeight="1" x14ac:dyDescent="0.15">
      <c r="A72" s="7"/>
      <c r="C72" s="11"/>
      <c r="D72" s="11"/>
      <c r="E72" s="11"/>
      <c r="F72" s="4"/>
    </row>
    <row r="73" spans="1:7" ht="12" customHeight="1" x14ac:dyDescent="0.15">
      <c r="A73" s="7" t="s">
        <v>49</v>
      </c>
      <c r="B73" s="2" t="s">
        <v>50</v>
      </c>
      <c r="C73" s="11"/>
      <c r="D73" s="11"/>
      <c r="E73" s="11"/>
      <c r="F73" s="12"/>
    </row>
    <row r="74" spans="1:7" ht="12" customHeight="1" x14ac:dyDescent="0.15">
      <c r="A74" s="7"/>
      <c r="B74" s="2"/>
      <c r="C74" s="11"/>
      <c r="D74" s="11"/>
      <c r="E74" s="11"/>
      <c r="F74" s="12"/>
    </row>
    <row r="75" spans="1:7" ht="12" customHeight="1" x14ac:dyDescent="0.15">
      <c r="A75" s="7"/>
      <c r="B75" s="2" t="s">
        <v>56</v>
      </c>
      <c r="C75" s="11"/>
      <c r="D75" s="11"/>
      <c r="E75" s="11"/>
      <c r="F75" s="12"/>
    </row>
    <row r="76" spans="1:7" ht="12" customHeight="1" x14ac:dyDescent="0.15">
      <c r="A76" s="7"/>
      <c r="B76" s="130" t="s">
        <v>57</v>
      </c>
      <c r="D76" s="22">
        <v>39.765000000000001</v>
      </c>
      <c r="E76" s="11" t="s">
        <v>42</v>
      </c>
      <c r="F76" s="12"/>
    </row>
    <row r="77" spans="1:7" ht="12" customHeight="1" x14ac:dyDescent="0.15">
      <c r="A77" s="7"/>
      <c r="B77" s="130" t="s">
        <v>281</v>
      </c>
      <c r="D77" s="11"/>
      <c r="E77" s="11"/>
      <c r="F77" s="12"/>
    </row>
    <row r="78" spans="1:7" ht="12" customHeight="1" x14ac:dyDescent="0.15">
      <c r="A78" s="7"/>
      <c r="B78" s="2"/>
      <c r="C78" s="11"/>
      <c r="D78" s="11"/>
      <c r="E78" s="11"/>
      <c r="F78" s="12"/>
    </row>
    <row r="79" spans="1:7" ht="12" customHeight="1" x14ac:dyDescent="0.15">
      <c r="A79" s="7"/>
      <c r="B79" s="1" t="s">
        <v>58</v>
      </c>
      <c r="C79" s="11"/>
      <c r="D79" s="11"/>
      <c r="E79" s="11"/>
      <c r="F79" s="12"/>
    </row>
    <row r="80" spans="1:7" ht="12" customHeight="1" x14ac:dyDescent="0.15">
      <c r="A80" s="7"/>
      <c r="B80" s="130" t="s">
        <v>282</v>
      </c>
      <c r="D80" s="129" t="s">
        <v>283</v>
      </c>
      <c r="E80" s="11" t="s">
        <v>283</v>
      </c>
      <c r="F80" s="12"/>
    </row>
    <row r="81" spans="1:6" ht="12" customHeight="1" x14ac:dyDescent="0.15">
      <c r="A81" s="7"/>
      <c r="B81" s="130" t="s">
        <v>283</v>
      </c>
      <c r="D81" s="11"/>
      <c r="E81" s="11"/>
      <c r="F81" s="12"/>
    </row>
    <row r="82" spans="1:6" ht="12" hidden="1" customHeight="1" x14ac:dyDescent="0.15">
      <c r="A82" s="7"/>
      <c r="B82" s="1" t="s">
        <v>59</v>
      </c>
      <c r="C82" s="11"/>
      <c r="D82" s="11"/>
      <c r="E82" s="11"/>
      <c r="F82" s="12"/>
    </row>
    <row r="83" spans="1:6" ht="12" hidden="1" customHeight="1" x14ac:dyDescent="0.15">
      <c r="A83" s="7"/>
      <c r="B83" s="130" t="s">
        <v>284</v>
      </c>
      <c r="C83" s="11"/>
      <c r="D83" s="11"/>
      <c r="E83" s="11"/>
      <c r="F83" s="12"/>
    </row>
    <row r="84" spans="1:6" ht="12" hidden="1" customHeight="1" x14ac:dyDescent="0.15">
      <c r="A84" s="7"/>
      <c r="B84" s="2"/>
      <c r="C84" s="11"/>
      <c r="D84" s="11"/>
      <c r="E84" s="11"/>
      <c r="F84" s="12"/>
    </row>
    <row r="85" spans="1:6" ht="12" hidden="1" customHeight="1" x14ac:dyDescent="0.15">
      <c r="A85" s="7"/>
      <c r="C85" s="1" t="s">
        <v>60</v>
      </c>
      <c r="D85" s="11" t="s">
        <v>285</v>
      </c>
      <c r="E85" s="11"/>
      <c r="F85" s="12"/>
    </row>
    <row r="86" spans="1:6" ht="12" hidden="1" customHeight="1" x14ac:dyDescent="0.15">
      <c r="A86" s="7"/>
      <c r="B86" s="2"/>
      <c r="C86" s="11"/>
      <c r="D86" s="11" t="s">
        <v>286</v>
      </c>
      <c r="E86" s="11"/>
      <c r="F86" s="12"/>
    </row>
    <row r="87" spans="1:6" ht="12" hidden="1" customHeight="1" x14ac:dyDescent="0.15">
      <c r="A87" s="7"/>
      <c r="B87" s="2"/>
      <c r="C87" s="11"/>
      <c r="D87" s="11"/>
      <c r="E87" s="11"/>
      <c r="F87" s="12"/>
    </row>
    <row r="88" spans="1:6" ht="12" hidden="1" customHeight="1" x14ac:dyDescent="0.15">
      <c r="A88" s="7"/>
      <c r="B88" s="2"/>
      <c r="C88" s="11" t="s">
        <v>61</v>
      </c>
      <c r="D88" s="21">
        <v>0</v>
      </c>
      <c r="E88" s="11" t="s">
        <v>62</v>
      </c>
      <c r="F88" s="12"/>
    </row>
    <row r="89" spans="1:6" ht="12" hidden="1" customHeight="1" x14ac:dyDescent="0.15">
      <c r="A89" s="7"/>
      <c r="B89" s="2"/>
      <c r="C89" s="11"/>
      <c r="D89" s="11"/>
      <c r="E89" s="11"/>
      <c r="F89" s="12"/>
    </row>
    <row r="90" spans="1:6" ht="12" hidden="1" customHeight="1" x14ac:dyDescent="0.15">
      <c r="A90" s="7"/>
      <c r="B90" s="1" t="s">
        <v>63</v>
      </c>
      <c r="C90" s="11"/>
      <c r="D90" s="11"/>
      <c r="E90" s="11"/>
      <c r="F90" s="12"/>
    </row>
    <row r="91" spans="1:6" ht="12" hidden="1" customHeight="1" x14ac:dyDescent="0.15">
      <c r="A91" s="7"/>
      <c r="B91" s="2"/>
      <c r="C91" s="11"/>
      <c r="D91" s="11"/>
      <c r="E91" s="11"/>
      <c r="F91" s="12"/>
    </row>
    <row r="92" spans="1:6" ht="12" hidden="1" customHeight="1" x14ac:dyDescent="0.15">
      <c r="A92" s="7"/>
      <c r="B92" s="2"/>
      <c r="C92" s="11" t="s">
        <v>6</v>
      </c>
      <c r="D92" s="11"/>
      <c r="E92" s="11" t="s">
        <v>14</v>
      </c>
      <c r="F92" s="12"/>
    </row>
    <row r="93" spans="1:6" ht="12" hidden="1" customHeight="1" x14ac:dyDescent="0.15">
      <c r="A93" s="7"/>
      <c r="B93" s="2"/>
      <c r="C93" s="11" t="s">
        <v>7</v>
      </c>
      <c r="D93" s="11"/>
      <c r="E93" s="11">
        <v>50</v>
      </c>
      <c r="F93" s="12" t="s">
        <v>69</v>
      </c>
    </row>
    <row r="94" spans="1:6" ht="12" hidden="1" customHeight="1" x14ac:dyDescent="0.15">
      <c r="A94" s="7"/>
      <c r="B94" s="2"/>
      <c r="C94" s="11" t="s">
        <v>64</v>
      </c>
      <c r="D94" s="11"/>
      <c r="E94" s="4">
        <v>0</v>
      </c>
      <c r="F94" s="12" t="s">
        <v>70</v>
      </c>
    </row>
    <row r="95" spans="1:6" ht="12" hidden="1" customHeight="1" x14ac:dyDescent="0.15">
      <c r="A95" s="7"/>
      <c r="B95" s="2"/>
      <c r="C95" s="11" t="s">
        <v>65</v>
      </c>
      <c r="D95" s="11"/>
      <c r="E95" s="21">
        <v>1.132791817561251E-2</v>
      </c>
      <c r="F95" s="12" t="s">
        <v>62</v>
      </c>
    </row>
    <row r="96" spans="1:6" ht="12" hidden="1" customHeight="1" x14ac:dyDescent="0.15">
      <c r="A96" s="7"/>
      <c r="B96" s="2"/>
      <c r="C96" s="11" t="s">
        <v>66</v>
      </c>
      <c r="D96" s="11"/>
      <c r="E96" s="21">
        <v>0</v>
      </c>
      <c r="F96" s="12" t="s">
        <v>62</v>
      </c>
    </row>
    <row r="97" spans="1:7" ht="12" hidden="1" customHeight="1" x14ac:dyDescent="0.15">
      <c r="A97" s="7"/>
      <c r="B97" s="2"/>
      <c r="C97" s="11"/>
      <c r="D97" s="11"/>
      <c r="E97" s="11"/>
      <c r="F97" s="12"/>
    </row>
    <row r="98" spans="1:7" ht="12" hidden="1" customHeight="1" x14ac:dyDescent="0.15">
      <c r="A98" s="7"/>
      <c r="B98" s="1" t="s">
        <v>67</v>
      </c>
      <c r="C98" s="11"/>
      <c r="D98" s="11"/>
      <c r="E98" s="11"/>
      <c r="F98" s="12"/>
    </row>
    <row r="99" spans="1:7" ht="12" hidden="1" customHeight="1" x14ac:dyDescent="0.15">
      <c r="A99" s="7"/>
      <c r="B99" s="2"/>
      <c r="C99" s="11"/>
      <c r="D99" s="11"/>
      <c r="E99" s="11"/>
      <c r="F99" s="12"/>
    </row>
    <row r="100" spans="1:7" ht="12" hidden="1" customHeight="1" x14ac:dyDescent="0.15">
      <c r="A100" s="7"/>
      <c r="B100" s="2"/>
      <c r="C100" s="11" t="s">
        <v>68</v>
      </c>
      <c r="D100" s="11"/>
      <c r="E100" s="23">
        <v>0</v>
      </c>
      <c r="F100" s="12" t="s">
        <v>62</v>
      </c>
    </row>
    <row r="101" spans="1:7" ht="12" hidden="1" customHeight="1" x14ac:dyDescent="0.15">
      <c r="A101" s="7"/>
      <c r="B101" s="2"/>
      <c r="C101" s="11"/>
      <c r="D101" s="11"/>
      <c r="E101" s="11"/>
      <c r="F101" s="12"/>
    </row>
    <row r="102" spans="1:7" ht="12" customHeight="1" x14ac:dyDescent="0.15">
      <c r="A102" s="7"/>
      <c r="B102" s="168" t="s">
        <v>287</v>
      </c>
      <c r="C102" s="168"/>
      <c r="D102" s="168"/>
      <c r="E102" s="168"/>
      <c r="F102" s="168"/>
      <c r="G102" s="168"/>
    </row>
    <row r="103" spans="1:7" ht="12" customHeight="1" x14ac:dyDescent="0.15">
      <c r="A103" s="7"/>
      <c r="B103" s="168"/>
      <c r="C103" s="168"/>
      <c r="D103" s="168"/>
      <c r="E103" s="168"/>
      <c r="F103" s="168"/>
      <c r="G103" s="168"/>
    </row>
    <row r="104" spans="1:7" ht="12" customHeight="1" x14ac:dyDescent="0.15">
      <c r="A104" s="7"/>
      <c r="B104" s="2"/>
      <c r="C104" s="11"/>
      <c r="D104" s="11"/>
      <c r="E104" s="11"/>
      <c r="F104" s="12"/>
    </row>
    <row r="105" spans="1:7" ht="12" customHeight="1" x14ac:dyDescent="0.15">
      <c r="A105" s="7" t="s">
        <v>51</v>
      </c>
      <c r="B105" s="2" t="s">
        <v>53</v>
      </c>
      <c r="C105" s="11"/>
      <c r="D105" s="11"/>
      <c r="E105" s="11"/>
      <c r="F105" s="12"/>
    </row>
    <row r="106" spans="1:7" ht="12" customHeight="1" x14ac:dyDescent="0.15">
      <c r="A106" s="7"/>
      <c r="B106" s="2"/>
      <c r="C106" s="11"/>
      <c r="D106" s="11"/>
      <c r="E106" s="11"/>
      <c r="F106" s="12"/>
    </row>
    <row r="107" spans="1:7" ht="12" customHeight="1" x14ac:dyDescent="0.15">
      <c r="A107" s="7"/>
      <c r="B107" s="144" t="s">
        <v>213</v>
      </c>
      <c r="C107" s="11"/>
      <c r="D107" s="11"/>
      <c r="E107" s="11"/>
      <c r="F107" s="12"/>
    </row>
    <row r="108" spans="1:7" ht="12" customHeight="1" x14ac:dyDescent="0.15">
      <c r="A108" s="7"/>
      <c r="B108" s="2"/>
      <c r="C108" s="11"/>
      <c r="D108" s="11"/>
      <c r="E108" s="11"/>
      <c r="F108" s="12"/>
    </row>
    <row r="109" spans="1:7" ht="12" customHeight="1" x14ac:dyDescent="0.15">
      <c r="A109" s="7" t="s">
        <v>52</v>
      </c>
      <c r="B109" s="2" t="s">
        <v>54</v>
      </c>
      <c r="C109" s="11"/>
      <c r="D109" s="11"/>
      <c r="E109" s="11"/>
      <c r="F109" s="12"/>
    </row>
    <row r="110" spans="1:7" ht="12" customHeight="1" x14ac:dyDescent="0.15">
      <c r="A110" s="7"/>
      <c r="B110" s="2"/>
      <c r="C110" s="11"/>
      <c r="D110" s="11"/>
      <c r="E110" s="11"/>
      <c r="F110" s="12"/>
    </row>
    <row r="111" spans="1:7" ht="12" customHeight="1" x14ac:dyDescent="0.15">
      <c r="A111" s="7"/>
      <c r="B111" s="1" t="s">
        <v>75</v>
      </c>
      <c r="C111" s="11"/>
      <c r="D111" s="11"/>
      <c r="E111" s="11"/>
      <c r="F111" s="21">
        <v>0.46024305555555556</v>
      </c>
      <c r="G111" s="128" t="s">
        <v>0</v>
      </c>
    </row>
    <row r="112" spans="1:7" ht="12" customHeight="1" x14ac:dyDescent="0.15">
      <c r="A112" s="7"/>
      <c r="B112" s="2"/>
      <c r="C112" s="11"/>
      <c r="D112" s="11"/>
      <c r="E112" s="11"/>
      <c r="F112" s="12"/>
    </row>
    <row r="113" spans="1:7" ht="12" customHeight="1" x14ac:dyDescent="0.15">
      <c r="A113" s="7"/>
      <c r="B113" s="16" t="s">
        <v>43</v>
      </c>
      <c r="C113" s="11" t="s">
        <v>45</v>
      </c>
      <c r="D113" s="11"/>
      <c r="E113" s="11"/>
      <c r="F113" s="21">
        <v>0.69036458333333328</v>
      </c>
      <c r="G113" s="128" t="s">
        <v>0</v>
      </c>
    </row>
    <row r="114" spans="1:7" ht="12" customHeight="1" x14ac:dyDescent="0.15">
      <c r="A114" s="7"/>
      <c r="B114" s="10"/>
      <c r="C114" s="11"/>
      <c r="D114" s="11"/>
      <c r="E114" s="11"/>
      <c r="F114" s="21"/>
    </row>
    <row r="115" spans="1:7" ht="12" customHeight="1" x14ac:dyDescent="0.15">
      <c r="A115" s="7"/>
      <c r="B115" s="16" t="s">
        <v>44</v>
      </c>
      <c r="C115" s="11" t="s">
        <v>46</v>
      </c>
      <c r="D115" s="11"/>
      <c r="E115" s="11"/>
      <c r="F115" s="21">
        <v>1.0355468749999999</v>
      </c>
      <c r="G115" s="128" t="s">
        <v>0</v>
      </c>
    </row>
    <row r="116" spans="1:7" ht="12" customHeight="1" x14ac:dyDescent="0.15">
      <c r="A116" s="7"/>
      <c r="B116" s="10"/>
      <c r="C116" s="11"/>
      <c r="D116" s="11"/>
      <c r="E116" s="11"/>
      <c r="F116" s="4"/>
    </row>
    <row r="117" spans="1:7" ht="12" customHeight="1" x14ac:dyDescent="0.15">
      <c r="A117" s="7" t="s">
        <v>52</v>
      </c>
      <c r="B117" s="2" t="s">
        <v>55</v>
      </c>
      <c r="C117" s="11"/>
      <c r="D117" s="11"/>
      <c r="E117" s="11"/>
      <c r="F117" s="12"/>
    </row>
    <row r="118" spans="1:7" ht="12" customHeight="1" x14ac:dyDescent="0.15">
      <c r="A118" s="7"/>
      <c r="B118" s="2"/>
      <c r="C118" s="11"/>
      <c r="D118" s="11"/>
      <c r="E118" s="11"/>
      <c r="F118" s="12"/>
    </row>
    <row r="119" spans="1:7" ht="12" customHeight="1" x14ac:dyDescent="0.15">
      <c r="A119" s="7"/>
      <c r="B119" s="1" t="s">
        <v>71</v>
      </c>
      <c r="C119" s="11"/>
      <c r="D119" s="11"/>
      <c r="E119" s="11"/>
      <c r="F119" s="12"/>
    </row>
    <row r="120" spans="1:7" ht="12" customHeight="1" x14ac:dyDescent="0.15">
      <c r="A120" s="7"/>
      <c r="B120" s="2"/>
      <c r="C120" s="11"/>
      <c r="D120" s="11"/>
      <c r="E120" s="11"/>
      <c r="F120" s="12"/>
    </row>
    <row r="121" spans="1:7" ht="12" customHeight="1" x14ac:dyDescent="0.15">
      <c r="A121" s="7"/>
      <c r="B121" s="2"/>
      <c r="C121" s="11"/>
      <c r="D121" s="11"/>
      <c r="E121" s="11"/>
      <c r="F121" s="12"/>
    </row>
    <row r="122" spans="1:7" ht="12" customHeight="1" x14ac:dyDescent="0.15">
      <c r="A122" s="7"/>
      <c r="B122" s="2"/>
      <c r="C122" s="11"/>
      <c r="D122" s="11"/>
      <c r="E122" s="11"/>
      <c r="F122" s="12"/>
    </row>
    <row r="123" spans="1:7" ht="12" customHeight="1" x14ac:dyDescent="0.15">
      <c r="A123" s="7"/>
      <c r="B123" s="2"/>
      <c r="C123" s="11"/>
      <c r="D123" s="11"/>
      <c r="E123" s="11"/>
      <c r="F123" s="12"/>
    </row>
    <row r="124" spans="1:7" ht="12" customHeight="1" x14ac:dyDescent="0.15">
      <c r="A124" s="7"/>
      <c r="B124" s="2"/>
      <c r="C124" s="11"/>
      <c r="D124" s="11"/>
      <c r="E124" s="11"/>
      <c r="F124" s="12"/>
    </row>
    <row r="125" spans="1:7" ht="12" customHeight="1" x14ac:dyDescent="0.15">
      <c r="A125" s="7"/>
      <c r="B125" s="2"/>
      <c r="C125" s="11"/>
      <c r="D125" s="11"/>
      <c r="E125" s="11"/>
      <c r="F125" s="12"/>
    </row>
    <row r="126" spans="1:7" ht="12" customHeight="1" x14ac:dyDescent="0.15">
      <c r="A126" s="7"/>
      <c r="B126" s="2"/>
      <c r="C126" s="11"/>
      <c r="D126" s="11"/>
      <c r="E126" s="11"/>
      <c r="F126" s="12"/>
    </row>
    <row r="127" spans="1:7" ht="12" customHeight="1" x14ac:dyDescent="0.15">
      <c r="A127" s="2"/>
      <c r="E127" s="157"/>
      <c r="F127" s="132"/>
      <c r="G127" s="134"/>
    </row>
    <row r="128" spans="1:7" ht="12" customHeight="1" x14ac:dyDescent="0.15">
      <c r="A128" s="25"/>
      <c r="B128" s="27" t="s">
        <v>72</v>
      </c>
      <c r="C128" s="26"/>
      <c r="E128" s="157"/>
      <c r="F128" s="115"/>
      <c r="G128" s="134"/>
    </row>
    <row r="129" spans="1:7" ht="12" customHeight="1" x14ac:dyDescent="0.15">
      <c r="A129" s="2"/>
      <c r="B129" s="10" t="s">
        <v>73</v>
      </c>
      <c r="E129" s="157"/>
      <c r="F129" s="115"/>
      <c r="G129" s="134"/>
    </row>
    <row r="130" spans="1:7" ht="12" customHeight="1" x14ac:dyDescent="0.15">
      <c r="A130" s="2"/>
      <c r="E130" s="3"/>
    </row>
    <row r="131" spans="1:7" ht="12" customHeight="1" x14ac:dyDescent="0.15">
      <c r="A131" s="2"/>
      <c r="D131" s="24" t="s">
        <v>74</v>
      </c>
      <c r="E131" s="167">
        <v>44620</v>
      </c>
      <c r="F131" s="167"/>
      <c r="G131" s="167"/>
    </row>
    <row r="132" spans="1:7" ht="12" customHeight="1" x14ac:dyDescent="0.15">
      <c r="A132" s="2"/>
      <c r="E132" s="4"/>
    </row>
    <row r="133" spans="1:7" ht="12" customHeight="1" x14ac:dyDescent="0.15">
      <c r="A133" s="2"/>
      <c r="E133" s="4"/>
    </row>
  </sheetData>
  <dataConsolidate/>
  <mergeCells count="4">
    <mergeCell ref="E131:G131"/>
    <mergeCell ref="B102:G103"/>
    <mergeCell ref="B4:G6"/>
    <mergeCell ref="B10:G12"/>
  </mergeCells>
  <dataValidations count="2">
    <dataValidation type="list" allowBlank="1" showInputMessage="1" showErrorMessage="1" sqref="B107" xr:uid="{00000000-0002-0000-0400-000001000000}">
      <formula1>#REF!</formula1>
    </dataValidation>
    <dataValidation type="list" allowBlank="1" showInputMessage="1" showErrorMessage="1" sqref="F32:F33 F36:F37" xr:uid="{00000000-0002-0000-0400-000000000000}">
      <formula1>#REF!</formula1>
    </dataValidation>
  </dataValidations>
  <pageMargins left="0.39370078740157483" right="0.19685039370078741" top="0.94488188976377963" bottom="0.94488188976377963" header="0.51181102362204722" footer="0.51181102362204722"/>
  <pageSetup orientation="portrait" r:id="rId1"/>
  <headerFooter>
    <oddHeader>&amp;C&amp;"Courier,Negrita"&amp;12MEMORIA DE CALCULO DE &amp;A</oddHeader>
    <oddFooter>&amp;R&amp;"Courier,Normal"&amp;9_________________________________________
Pagina &amp;P de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O111"/>
  <sheetViews>
    <sheetView topLeftCell="C46" workbookViewId="0">
      <selection activeCell="S67" sqref="S67"/>
    </sheetView>
  </sheetViews>
  <sheetFormatPr baseColWidth="10" defaultRowHeight="13.5" x14ac:dyDescent="0.25"/>
  <cols>
    <col min="1" max="1" width="5.7109375" style="30" customWidth="1"/>
    <col min="2" max="2" width="6.28515625" style="30" customWidth="1"/>
    <col min="3" max="4" width="5.7109375" style="30" customWidth="1"/>
    <col min="5" max="6" width="6.28515625" style="30" customWidth="1"/>
    <col min="7" max="7" width="5.7109375" style="30" customWidth="1"/>
    <col min="8" max="8" width="6.7109375" style="30" customWidth="1"/>
    <col min="9" max="9" width="7.28515625" style="30" customWidth="1"/>
    <col min="10" max="10" width="6.7109375" style="30" customWidth="1"/>
    <col min="11" max="11" width="7.28515625" style="30" customWidth="1"/>
    <col min="12" max="12" width="8.28515625" style="30" customWidth="1"/>
    <col min="13" max="13" width="9.85546875" style="30" customWidth="1"/>
    <col min="14" max="14" width="7.28515625" style="30" customWidth="1"/>
    <col min="15" max="15" width="8.7109375" style="30" customWidth="1"/>
    <col min="16" max="24" width="4.5703125" style="30" customWidth="1"/>
    <col min="25" max="16384" width="11.42578125" style="30"/>
  </cols>
  <sheetData>
    <row r="1" spans="1:15" x14ac:dyDescent="0.25">
      <c r="A1" s="29" t="s">
        <v>159</v>
      </c>
    </row>
    <row r="3" spans="1:15" x14ac:dyDescent="0.25">
      <c r="B3" s="74"/>
      <c r="D3" s="74"/>
      <c r="F3" s="74"/>
      <c r="H3" s="74" t="s">
        <v>108</v>
      </c>
      <c r="I3" s="74"/>
      <c r="J3" s="74"/>
      <c r="L3" s="74"/>
      <c r="M3" s="74"/>
      <c r="N3" s="37"/>
      <c r="O3" s="74"/>
    </row>
    <row r="4" spans="1:15" x14ac:dyDescent="0.25">
      <c r="B4" s="74"/>
      <c r="D4" s="74"/>
      <c r="F4" s="74"/>
      <c r="H4" s="74" t="s">
        <v>193</v>
      </c>
      <c r="I4" s="74"/>
      <c r="J4" s="74"/>
      <c r="L4" s="74"/>
      <c r="M4" s="74"/>
      <c r="N4" s="37"/>
      <c r="O4" s="74"/>
    </row>
    <row r="5" spans="1:15" x14ac:dyDescent="0.25">
      <c r="B5" s="74"/>
      <c r="D5" s="74"/>
      <c r="F5" s="74"/>
      <c r="H5" s="38" t="s">
        <v>109</v>
      </c>
      <c r="I5" s="74"/>
      <c r="J5" s="74"/>
      <c r="L5" s="38"/>
      <c r="M5" s="38"/>
      <c r="N5" s="37"/>
      <c r="O5" s="74"/>
    </row>
    <row r="7" spans="1:15" x14ac:dyDescent="0.25">
      <c r="A7" s="37">
        <v>1</v>
      </c>
      <c r="B7" s="32" t="s">
        <v>117</v>
      </c>
      <c r="H7" s="39"/>
    </row>
    <row r="8" spans="1:15" x14ac:dyDescent="0.25">
      <c r="A8" s="75" t="s">
        <v>118</v>
      </c>
      <c r="B8" s="32" t="s">
        <v>119</v>
      </c>
      <c r="H8" s="39"/>
    </row>
    <row r="9" spans="1:15" x14ac:dyDescent="0.25">
      <c r="A9" s="75"/>
      <c r="C9" s="30" t="s">
        <v>120</v>
      </c>
      <c r="I9" s="39"/>
    </row>
    <row r="10" spans="1:15" x14ac:dyDescent="0.25">
      <c r="A10" s="40"/>
      <c r="C10" s="32"/>
      <c r="D10" s="30" t="s">
        <v>121</v>
      </c>
      <c r="I10" s="39"/>
    </row>
    <row r="11" spans="1:15" x14ac:dyDescent="0.25">
      <c r="A11" s="40"/>
      <c r="C11" s="32"/>
      <c r="I11" s="39"/>
    </row>
    <row r="12" spans="1:15" ht="15" x14ac:dyDescent="0.25">
      <c r="A12" s="40"/>
      <c r="C12" s="32"/>
      <c r="D12" s="41" t="s">
        <v>122</v>
      </c>
      <c r="E12" s="42"/>
      <c r="F12" s="42"/>
      <c r="G12" s="43" t="s">
        <v>123</v>
      </c>
      <c r="H12" s="44">
        <v>1.7509999999999999</v>
      </c>
      <c r="I12" s="39"/>
    </row>
    <row r="13" spans="1:15" ht="15" x14ac:dyDescent="0.25">
      <c r="A13" s="40"/>
      <c r="C13" s="32"/>
      <c r="D13" s="41"/>
      <c r="E13" s="41"/>
      <c r="F13" s="45" t="s">
        <v>4</v>
      </c>
      <c r="G13" s="46">
        <v>4.7530000000000001</v>
      </c>
      <c r="H13" s="41"/>
      <c r="I13" s="39"/>
    </row>
    <row r="14" spans="1:15" ht="15" x14ac:dyDescent="0.25">
      <c r="A14" s="40"/>
      <c r="C14" s="32"/>
      <c r="D14" s="41"/>
      <c r="E14" s="41"/>
      <c r="F14" s="45"/>
      <c r="G14" s="46"/>
      <c r="H14" s="41"/>
      <c r="I14" s="39"/>
    </row>
    <row r="15" spans="1:15" x14ac:dyDescent="0.25">
      <c r="A15" s="40"/>
      <c r="C15" s="30" t="s">
        <v>124</v>
      </c>
      <c r="I15" s="39"/>
    </row>
    <row r="16" spans="1:15" x14ac:dyDescent="0.25">
      <c r="A16" s="40"/>
      <c r="C16" s="32"/>
      <c r="D16" s="30" t="s">
        <v>125</v>
      </c>
      <c r="I16" s="39"/>
    </row>
    <row r="17" spans="1:15" x14ac:dyDescent="0.25">
      <c r="A17" s="40"/>
      <c r="C17" s="32"/>
      <c r="I17" s="39"/>
    </row>
    <row r="18" spans="1:15" ht="15" x14ac:dyDescent="0.25">
      <c r="A18" s="40"/>
      <c r="C18" s="32"/>
      <c r="D18" s="41" t="s">
        <v>122</v>
      </c>
      <c r="E18" s="76"/>
      <c r="F18" s="42"/>
      <c r="G18" s="43" t="s">
        <v>126</v>
      </c>
      <c r="H18" s="44">
        <v>1.85</v>
      </c>
    </row>
    <row r="19" spans="1:15" ht="15" x14ac:dyDescent="0.25">
      <c r="A19" s="40"/>
      <c r="C19" s="32"/>
      <c r="D19" s="41"/>
      <c r="E19" s="45" t="s">
        <v>4</v>
      </c>
      <c r="F19" s="46">
        <v>4.8499999999999996</v>
      </c>
      <c r="G19" s="41" t="s">
        <v>127</v>
      </c>
      <c r="H19" s="46">
        <v>1.85</v>
      </c>
    </row>
    <row r="20" spans="1:15" ht="15" x14ac:dyDescent="0.25">
      <c r="A20" s="40"/>
      <c r="B20" s="32"/>
      <c r="C20" s="41"/>
      <c r="D20" s="41"/>
      <c r="E20" s="46"/>
      <c r="F20" s="41"/>
      <c r="G20" s="39"/>
    </row>
    <row r="21" spans="1:15" x14ac:dyDescent="0.25">
      <c r="A21" s="37">
        <v>2</v>
      </c>
      <c r="B21" s="32" t="s">
        <v>128</v>
      </c>
      <c r="H21" s="39"/>
    </row>
    <row r="22" spans="1:15" x14ac:dyDescent="0.25">
      <c r="A22" s="75" t="s">
        <v>129</v>
      </c>
      <c r="B22" s="32" t="s">
        <v>119</v>
      </c>
      <c r="H22" s="39"/>
    </row>
    <row r="23" spans="1:15" x14ac:dyDescent="0.25">
      <c r="A23" s="40"/>
      <c r="C23" s="32"/>
      <c r="I23" s="39"/>
    </row>
    <row r="24" spans="1:15" ht="15" x14ac:dyDescent="0.25">
      <c r="A24" s="40"/>
      <c r="C24" s="32"/>
      <c r="D24" s="41" t="s">
        <v>130</v>
      </c>
      <c r="E24" s="43" t="s">
        <v>131</v>
      </c>
      <c r="F24" s="44">
        <v>2</v>
      </c>
      <c r="G24" s="39"/>
    </row>
    <row r="25" spans="1:15" ht="15" x14ac:dyDescent="0.25">
      <c r="A25" s="40"/>
      <c r="C25" s="32"/>
      <c r="D25" s="41"/>
      <c r="E25" s="45" t="s">
        <v>132</v>
      </c>
      <c r="F25" s="46"/>
      <c r="G25" s="41"/>
      <c r="H25" s="39"/>
    </row>
    <row r="26" spans="1:15" ht="15" x14ac:dyDescent="0.25">
      <c r="A26" s="40"/>
      <c r="C26" s="32"/>
      <c r="D26" s="41"/>
      <c r="E26" s="41"/>
      <c r="F26" s="45"/>
      <c r="G26" s="46"/>
      <c r="H26" s="41"/>
      <c r="I26" s="39"/>
    </row>
    <row r="27" spans="1:15" s="31" customFormat="1" x14ac:dyDescent="0.25">
      <c r="A27" s="37">
        <v>3</v>
      </c>
      <c r="B27" s="32" t="s">
        <v>133</v>
      </c>
      <c r="C27" s="39"/>
      <c r="D27" s="30"/>
      <c r="E27" s="30"/>
      <c r="F27" s="30"/>
      <c r="G27" s="30"/>
      <c r="H27" s="77"/>
    </row>
    <row r="28" spans="1:15" s="31" customFormat="1" x14ac:dyDescent="0.25">
      <c r="A28" s="30"/>
      <c r="B28" s="78" t="s">
        <v>134</v>
      </c>
      <c r="C28" s="79"/>
      <c r="D28" s="79"/>
      <c r="E28" s="177">
        <v>43</v>
      </c>
      <c r="F28" s="177"/>
      <c r="G28" s="80" t="s">
        <v>62</v>
      </c>
      <c r="H28" s="83" t="s">
        <v>288</v>
      </c>
    </row>
    <row r="29" spans="1:15" s="31" customFormat="1" x14ac:dyDescent="0.25">
      <c r="A29" s="30"/>
      <c r="B29" s="78" t="s">
        <v>135</v>
      </c>
      <c r="C29" s="79"/>
      <c r="D29" s="79"/>
      <c r="E29" s="178">
        <v>-3.5</v>
      </c>
      <c r="F29" s="178"/>
      <c r="G29" s="80"/>
      <c r="H29" s="77"/>
    </row>
    <row r="30" spans="1:15" s="31" customFormat="1" x14ac:dyDescent="0.25">
      <c r="A30" s="30"/>
      <c r="B30" s="39"/>
      <c r="C30" s="39"/>
      <c r="D30" s="39"/>
      <c r="E30" s="81"/>
      <c r="F30" s="39"/>
      <c r="G30" s="82"/>
      <c r="H30" s="77"/>
    </row>
    <row r="31" spans="1:15" s="31" customFormat="1" ht="14.25" thickBot="1" x14ac:dyDescent="0.3">
      <c r="A31" s="37">
        <v>4</v>
      </c>
      <c r="B31" s="32" t="s">
        <v>136</v>
      </c>
      <c r="C31" s="39"/>
      <c r="D31" s="39"/>
      <c r="E31" s="81"/>
      <c r="F31" s="39"/>
      <c r="G31" s="82"/>
      <c r="H31" s="83"/>
      <c r="I31" s="30"/>
      <c r="J31" s="30"/>
      <c r="K31" s="30"/>
      <c r="L31" s="30"/>
      <c r="M31" s="30"/>
      <c r="N31" s="30"/>
      <c r="O31" s="30"/>
    </row>
    <row r="32" spans="1:15" s="31" customFormat="1" ht="30" customHeight="1" x14ac:dyDescent="0.15">
      <c r="A32" s="179" t="s">
        <v>77</v>
      </c>
      <c r="B32" s="181" t="s">
        <v>137</v>
      </c>
      <c r="C32" s="169" t="s">
        <v>6</v>
      </c>
      <c r="D32" s="169" t="s">
        <v>138</v>
      </c>
      <c r="E32" s="174" t="s">
        <v>139</v>
      </c>
      <c r="F32" s="174"/>
      <c r="G32" s="169" t="s">
        <v>140</v>
      </c>
      <c r="H32" s="171" t="s">
        <v>141</v>
      </c>
      <c r="I32" s="172"/>
      <c r="J32" s="172"/>
      <c r="K32" s="172"/>
      <c r="L32" s="173"/>
      <c r="M32" s="174" t="s">
        <v>142</v>
      </c>
      <c r="N32" s="174"/>
      <c r="O32" s="175" t="s">
        <v>143</v>
      </c>
    </row>
    <row r="33" spans="1:15" s="31" customFormat="1" ht="45.95" customHeight="1" thickBot="1" x14ac:dyDescent="0.2">
      <c r="A33" s="180"/>
      <c r="B33" s="182"/>
      <c r="C33" s="170"/>
      <c r="D33" s="170"/>
      <c r="E33" s="84" t="s">
        <v>144</v>
      </c>
      <c r="F33" s="84" t="s">
        <v>165</v>
      </c>
      <c r="G33" s="170"/>
      <c r="H33" s="84" t="s">
        <v>145</v>
      </c>
      <c r="I33" s="84" t="s">
        <v>163</v>
      </c>
      <c r="J33" s="84" t="s">
        <v>162</v>
      </c>
      <c r="K33" s="84" t="s">
        <v>164</v>
      </c>
      <c r="L33" s="84" t="s">
        <v>146</v>
      </c>
      <c r="M33" s="84" t="s">
        <v>147</v>
      </c>
      <c r="N33" s="84" t="s">
        <v>148</v>
      </c>
      <c r="O33" s="176"/>
    </row>
    <row r="34" spans="1:15" s="31" customFormat="1" ht="12" customHeight="1" x14ac:dyDescent="0.2">
      <c r="A34" s="85" t="s">
        <v>289</v>
      </c>
      <c r="B34" s="86">
        <v>6</v>
      </c>
      <c r="C34" s="87" t="s">
        <v>111</v>
      </c>
      <c r="D34" s="87">
        <v>100</v>
      </c>
      <c r="E34" s="87">
        <v>4598</v>
      </c>
      <c r="F34" s="88">
        <v>582</v>
      </c>
      <c r="G34" s="89">
        <v>1.2550037395941724</v>
      </c>
      <c r="H34" s="90">
        <v>1.863904648539606E-2</v>
      </c>
      <c r="I34" s="90">
        <v>0.11183427891237635</v>
      </c>
      <c r="J34" s="90">
        <v>1.9507306620492955</v>
      </c>
      <c r="K34" s="90">
        <v>2.0625649409616718</v>
      </c>
      <c r="L34" s="90">
        <v>2.0625649409616718</v>
      </c>
      <c r="M34" s="91">
        <v>3.0625649409616718</v>
      </c>
      <c r="N34" s="89">
        <v>-2.5</v>
      </c>
      <c r="O34" s="92">
        <v>41.888165721087624</v>
      </c>
    </row>
    <row r="35" spans="1:15" s="31" customFormat="1" ht="12" customHeight="1" x14ac:dyDescent="0.2">
      <c r="A35" s="93" t="s">
        <v>290</v>
      </c>
      <c r="B35" s="94">
        <v>5.8</v>
      </c>
      <c r="C35" s="95" t="s">
        <v>181</v>
      </c>
      <c r="D35" s="95">
        <v>110</v>
      </c>
      <c r="E35" s="95">
        <v>4598</v>
      </c>
      <c r="F35" s="88">
        <v>582</v>
      </c>
      <c r="G35" s="96">
        <v>1.3180067959838808</v>
      </c>
      <c r="H35" s="97">
        <v>1.611068421494579E-2</v>
      </c>
      <c r="I35" s="90">
        <v>9.3441968446685578E-2</v>
      </c>
      <c r="J35" s="90">
        <v>0.15937081782199039</v>
      </c>
      <c r="K35" s="90">
        <v>0.25281278626867598</v>
      </c>
      <c r="L35" s="90">
        <v>2.3153777272303477</v>
      </c>
      <c r="M35" s="98">
        <v>5.5153777272303479</v>
      </c>
      <c r="N35" s="96">
        <v>-0.3</v>
      </c>
      <c r="O35" s="99">
        <v>37.484622272769656</v>
      </c>
    </row>
    <row r="36" spans="1:15" s="31" customFormat="1" ht="12" customHeight="1" x14ac:dyDescent="0.2">
      <c r="A36" s="93" t="s">
        <v>291</v>
      </c>
      <c r="B36" s="94">
        <v>9.8000000000000007</v>
      </c>
      <c r="C36" s="95" t="s">
        <v>181</v>
      </c>
      <c r="D36" s="95">
        <v>110</v>
      </c>
      <c r="E36" s="95">
        <v>2464</v>
      </c>
      <c r="F36" s="88">
        <v>379</v>
      </c>
      <c r="G36" s="96">
        <v>0.85828964893108395</v>
      </c>
      <c r="H36" s="97">
        <v>7.2797494859358743E-3</v>
      </c>
      <c r="I36" s="90">
        <v>7.1341544962171571E-2</v>
      </c>
      <c r="J36" s="90">
        <v>4.881036992359411E-2</v>
      </c>
      <c r="K36" s="90">
        <v>0.12015191488576568</v>
      </c>
      <c r="L36" s="90">
        <v>2.4355296421161134</v>
      </c>
      <c r="M36" s="98">
        <v>5.9355296421161139</v>
      </c>
      <c r="N36" s="96">
        <v>0</v>
      </c>
      <c r="O36" s="99">
        <v>37.064470357883884</v>
      </c>
    </row>
    <row r="37" spans="1:15" s="31" customFormat="1" ht="12" customHeight="1" x14ac:dyDescent="0.2">
      <c r="A37" s="93" t="s">
        <v>292</v>
      </c>
      <c r="B37" s="94">
        <v>17.7</v>
      </c>
      <c r="C37" s="95" t="s">
        <v>181</v>
      </c>
      <c r="D37" s="95">
        <v>110</v>
      </c>
      <c r="E37" s="95">
        <v>2464</v>
      </c>
      <c r="F37" s="88">
        <v>379</v>
      </c>
      <c r="G37" s="96">
        <v>0.85828964893108395</v>
      </c>
      <c r="H37" s="97">
        <v>7.2797494859358743E-3</v>
      </c>
      <c r="I37" s="90">
        <v>0.12885156590106497</v>
      </c>
      <c r="J37" s="90">
        <v>2.2527863041658817E-2</v>
      </c>
      <c r="K37" s="90">
        <v>0.1513794289427238</v>
      </c>
      <c r="L37" s="90">
        <v>2.5869090710588374</v>
      </c>
      <c r="M37" s="98">
        <v>5.7869090710588376</v>
      </c>
      <c r="N37" s="96">
        <v>-0.3</v>
      </c>
      <c r="O37" s="99">
        <v>37.213090928941163</v>
      </c>
    </row>
    <row r="38" spans="1:15" s="31" customFormat="1" ht="12" customHeight="1" x14ac:dyDescent="0.2">
      <c r="A38" s="93" t="s">
        <v>293</v>
      </c>
      <c r="B38" s="94">
        <v>32</v>
      </c>
      <c r="C38" s="95" t="s">
        <v>181</v>
      </c>
      <c r="D38" s="95">
        <v>110</v>
      </c>
      <c r="E38" s="95">
        <v>2444</v>
      </c>
      <c r="F38" s="88">
        <v>376</v>
      </c>
      <c r="G38" s="96">
        <v>0.85149579946724951</v>
      </c>
      <c r="H38" s="97">
        <v>7.1733910463600619E-3</v>
      </c>
      <c r="I38" s="90">
        <v>0.22954851348352198</v>
      </c>
      <c r="J38" s="90">
        <v>2.2172632920806436E-2</v>
      </c>
      <c r="K38" s="90">
        <v>0.25172114640432841</v>
      </c>
      <c r="L38" s="90">
        <v>2.8386302174631659</v>
      </c>
      <c r="M38" s="98">
        <v>6.0386302174631661</v>
      </c>
      <c r="N38" s="96">
        <v>-0.3</v>
      </c>
      <c r="O38" s="99">
        <v>36.961369782536835</v>
      </c>
    </row>
    <row r="39" spans="1:15" s="31" customFormat="1" ht="12" customHeight="1" x14ac:dyDescent="0.2">
      <c r="A39" s="93" t="s">
        <v>294</v>
      </c>
      <c r="B39" s="94">
        <v>3.3</v>
      </c>
      <c r="C39" s="95" t="s">
        <v>181</v>
      </c>
      <c r="D39" s="95">
        <v>110</v>
      </c>
      <c r="E39" s="95">
        <v>2196</v>
      </c>
      <c r="F39" s="88">
        <v>350</v>
      </c>
      <c r="G39" s="96">
        <v>0.79261577078068435</v>
      </c>
      <c r="H39" s="97">
        <v>6.2818944602600728E-3</v>
      </c>
      <c r="I39" s="90">
        <v>2.0730251718858238E-2</v>
      </c>
      <c r="J39" s="90">
        <v>4.8030562698031992E-2</v>
      </c>
      <c r="K39" s="90">
        <v>6.8760814416890234E-2</v>
      </c>
      <c r="L39" s="90">
        <v>2.907391031880056</v>
      </c>
      <c r="M39" s="98">
        <v>6.1073910318800557</v>
      </c>
      <c r="N39" s="96">
        <v>-0.3</v>
      </c>
      <c r="O39" s="99">
        <v>36.892608968119944</v>
      </c>
    </row>
    <row r="40" spans="1:15" s="31" customFormat="1" ht="12" customHeight="1" x14ac:dyDescent="0.2">
      <c r="A40" s="93" t="s">
        <v>295</v>
      </c>
      <c r="B40" s="94">
        <v>3</v>
      </c>
      <c r="C40" s="95" t="s">
        <v>181</v>
      </c>
      <c r="D40" s="95">
        <v>110</v>
      </c>
      <c r="E40" s="95">
        <v>2168</v>
      </c>
      <c r="F40" s="88">
        <v>347</v>
      </c>
      <c r="G40" s="96">
        <v>0.78582192131684991</v>
      </c>
      <c r="H40" s="97">
        <v>6.1825381497252431E-3</v>
      </c>
      <c r="I40" s="90">
        <v>1.8547614449175728E-2</v>
      </c>
      <c r="J40" s="90">
        <v>1.8884284159697413E-2</v>
      </c>
      <c r="K40" s="90">
        <v>3.7431898608873138E-2</v>
      </c>
      <c r="L40" s="90">
        <v>2.9448229304889293</v>
      </c>
      <c r="M40" s="98">
        <v>6.1448229304889299</v>
      </c>
      <c r="N40" s="96">
        <v>-0.3</v>
      </c>
      <c r="O40" s="99">
        <v>36.855177069511072</v>
      </c>
    </row>
    <row r="41" spans="1:15" s="31" customFormat="1" ht="12" customHeight="1" x14ac:dyDescent="0.2">
      <c r="A41" s="93" t="s">
        <v>296</v>
      </c>
      <c r="B41" s="94">
        <v>6.9</v>
      </c>
      <c r="C41" s="95" t="s">
        <v>181</v>
      </c>
      <c r="D41" s="95">
        <v>110</v>
      </c>
      <c r="E41" s="95">
        <v>2148</v>
      </c>
      <c r="F41" s="88">
        <v>344</v>
      </c>
      <c r="G41" s="96">
        <v>0.77902807185301548</v>
      </c>
      <c r="H41" s="97">
        <v>6.0839110135711512E-3</v>
      </c>
      <c r="I41" s="90">
        <v>4.1978985993640944E-2</v>
      </c>
      <c r="J41" s="90">
        <v>1.855916626101E-2</v>
      </c>
      <c r="K41" s="90">
        <v>6.0538152254650944E-2</v>
      </c>
      <c r="L41" s="90">
        <v>3.0053610827435802</v>
      </c>
      <c r="M41" s="98">
        <v>6.2053610827435808</v>
      </c>
      <c r="N41" s="96">
        <v>-0.3</v>
      </c>
      <c r="O41" s="99">
        <v>36.794638917256421</v>
      </c>
    </row>
    <row r="42" spans="1:15" s="31" customFormat="1" ht="12" customHeight="1" x14ac:dyDescent="0.2">
      <c r="A42" s="93" t="s">
        <v>297</v>
      </c>
      <c r="B42" s="94">
        <v>23.2</v>
      </c>
      <c r="C42" s="95" t="s">
        <v>111</v>
      </c>
      <c r="D42" s="95">
        <v>75</v>
      </c>
      <c r="E42" s="95">
        <v>2124</v>
      </c>
      <c r="F42" s="88">
        <v>342</v>
      </c>
      <c r="G42" s="96">
        <v>1.2970845606108268</v>
      </c>
      <c r="H42" s="97">
        <v>2.2953582223160397E-2</v>
      </c>
      <c r="I42" s="90">
        <v>0.53252310757732113</v>
      </c>
      <c r="J42" s="90">
        <v>0.463053676341738</v>
      </c>
      <c r="K42" s="90">
        <v>0.99557678391905913</v>
      </c>
      <c r="L42" s="90">
        <v>4.000937866662639</v>
      </c>
      <c r="M42" s="98">
        <v>11.000937866662639</v>
      </c>
      <c r="N42" s="96">
        <v>3.5</v>
      </c>
      <c r="O42" s="99">
        <v>31.999062133337361</v>
      </c>
    </row>
    <row r="43" spans="1:15" s="31" customFormat="1" ht="12" customHeight="1" x14ac:dyDescent="0.2">
      <c r="A43" s="93" t="s">
        <v>298</v>
      </c>
      <c r="B43" s="94">
        <v>4</v>
      </c>
      <c r="C43" s="95" t="s">
        <v>111</v>
      </c>
      <c r="D43" s="95">
        <v>75</v>
      </c>
      <c r="E43" s="95">
        <v>1534</v>
      </c>
      <c r="F43" s="88">
        <v>273</v>
      </c>
      <c r="G43" s="96">
        <v>1.0353920615402212</v>
      </c>
      <c r="H43" s="97">
        <v>1.5470044254604551E-2</v>
      </c>
      <c r="I43" s="90">
        <v>6.1880177018418206E-2</v>
      </c>
      <c r="J43" s="90">
        <v>7.1031994772204995E-2</v>
      </c>
      <c r="K43" s="90">
        <v>0.1329121717906232</v>
      </c>
      <c r="L43" s="90">
        <v>4.1338500384532626</v>
      </c>
      <c r="M43" s="98">
        <v>15.133850038453263</v>
      </c>
      <c r="N43" s="96">
        <v>7.5</v>
      </c>
      <c r="O43" s="99">
        <v>27.866149961546739</v>
      </c>
    </row>
    <row r="44" spans="1:15" s="31" customFormat="1" ht="12" customHeight="1" x14ac:dyDescent="0.2">
      <c r="A44" s="93" t="s">
        <v>299</v>
      </c>
      <c r="B44" s="94">
        <v>10.7</v>
      </c>
      <c r="C44" s="95" t="s">
        <v>111</v>
      </c>
      <c r="D44" s="95">
        <v>50</v>
      </c>
      <c r="E44" s="95">
        <v>646</v>
      </c>
      <c r="F44" s="88">
        <v>151</v>
      </c>
      <c r="G44" s="96">
        <v>1.2604239422567214</v>
      </c>
      <c r="H44" s="97">
        <v>3.5755461308084255E-2</v>
      </c>
      <c r="I44" s="90">
        <v>0.38258343599650152</v>
      </c>
      <c r="J44" s="90">
        <v>0.42915102575606867</v>
      </c>
      <c r="K44" s="90">
        <v>0.81173446175257014</v>
      </c>
      <c r="L44" s="90">
        <v>4.9455845002058325</v>
      </c>
      <c r="M44" s="98">
        <v>18.945584500205833</v>
      </c>
      <c r="N44" s="96">
        <v>10.5</v>
      </c>
      <c r="O44" s="99">
        <v>24.054415499794167</v>
      </c>
    </row>
    <row r="45" spans="1:15" s="31" customFormat="1" ht="12" customHeight="1" x14ac:dyDescent="0.2">
      <c r="A45" s="93" t="s">
        <v>300</v>
      </c>
      <c r="B45" s="94">
        <v>4</v>
      </c>
      <c r="C45" s="95" t="s">
        <v>111</v>
      </c>
      <c r="D45" s="95">
        <v>50</v>
      </c>
      <c r="E45" s="95">
        <v>646</v>
      </c>
      <c r="F45" s="88">
        <v>151</v>
      </c>
      <c r="G45" s="96">
        <v>1.2604239422567214</v>
      </c>
      <c r="H45" s="97">
        <v>3.5755461308084255E-2</v>
      </c>
      <c r="I45" s="90">
        <v>0.14302184523233702</v>
      </c>
      <c r="J45" s="90">
        <v>0.14574940497375916</v>
      </c>
      <c r="K45" s="90">
        <v>0.28877125020609618</v>
      </c>
      <c r="L45" s="90">
        <v>5.2343557504119289</v>
      </c>
      <c r="M45" s="98">
        <v>19.234355750411929</v>
      </c>
      <c r="N45" s="96">
        <v>10.5</v>
      </c>
      <c r="O45" s="99">
        <v>23.765644249588071</v>
      </c>
    </row>
    <row r="46" spans="1:15" s="31" customFormat="1" ht="12" customHeight="1" x14ac:dyDescent="0.2">
      <c r="A46" s="93" t="s">
        <v>301</v>
      </c>
      <c r="B46" s="94">
        <v>2.5</v>
      </c>
      <c r="C46" s="95" t="s">
        <v>111</v>
      </c>
      <c r="D46" s="95">
        <v>50</v>
      </c>
      <c r="E46" s="95">
        <v>286</v>
      </c>
      <c r="F46" s="88">
        <v>86</v>
      </c>
      <c r="G46" s="96">
        <v>0.71785734459654316</v>
      </c>
      <c r="H46" s="97">
        <v>1.3343216692773087E-2</v>
      </c>
      <c r="I46" s="90">
        <v>3.3358041731932714E-2</v>
      </c>
      <c r="J46" s="90">
        <v>3.414449120023242E-2</v>
      </c>
      <c r="K46" s="90">
        <v>6.7502532932165127E-2</v>
      </c>
      <c r="L46" s="90">
        <v>5.3018582833440941</v>
      </c>
      <c r="M46" s="98">
        <v>19.301858283344096</v>
      </c>
      <c r="N46" s="96">
        <v>10.5</v>
      </c>
      <c r="O46" s="99">
        <v>23.698141716655904</v>
      </c>
    </row>
    <row r="47" spans="1:15" s="31" customFormat="1" ht="12" customHeight="1" x14ac:dyDescent="0.2">
      <c r="A47" s="93" t="s">
        <v>302</v>
      </c>
      <c r="B47" s="94">
        <v>2.6</v>
      </c>
      <c r="C47" s="95" t="s">
        <v>111</v>
      </c>
      <c r="D47" s="95">
        <v>32</v>
      </c>
      <c r="E47" s="95">
        <v>138</v>
      </c>
      <c r="F47" s="88">
        <v>52</v>
      </c>
      <c r="G47" s="96">
        <v>1.0695415231487153</v>
      </c>
      <c r="H47" s="97">
        <v>4.7145775622937001E-2</v>
      </c>
      <c r="I47" s="90">
        <v>0.1225790166196362</v>
      </c>
      <c r="J47" s="90">
        <v>3.4982234548601651E-2</v>
      </c>
      <c r="K47" s="90">
        <v>0.15756125116823785</v>
      </c>
      <c r="L47" s="90">
        <v>5.4594195345123318</v>
      </c>
      <c r="M47" s="98">
        <v>19.459419534512332</v>
      </c>
      <c r="N47" s="96">
        <v>10.5</v>
      </c>
      <c r="O47" s="99">
        <v>23.540580465487668</v>
      </c>
    </row>
    <row r="48" spans="1:15" s="31" customFormat="1" ht="12" customHeight="1" x14ac:dyDescent="0.2">
      <c r="A48" s="93" t="s">
        <v>303</v>
      </c>
      <c r="B48" s="94">
        <v>5.6</v>
      </c>
      <c r="C48" s="95" t="s">
        <v>111</v>
      </c>
      <c r="D48" s="95">
        <v>19</v>
      </c>
      <c r="E48" s="95">
        <v>20</v>
      </c>
      <c r="F48" s="88">
        <v>17</v>
      </c>
      <c r="G48" s="96">
        <v>0.90728554771636871</v>
      </c>
      <c r="H48" s="97">
        <v>6.4172278591890689E-2</v>
      </c>
      <c r="I48" s="90">
        <v>0.35936476011458784</v>
      </c>
      <c r="J48" s="90">
        <v>0.10069321897186437</v>
      </c>
      <c r="K48" s="90">
        <v>0.46005797908645218</v>
      </c>
      <c r="L48" s="90">
        <v>5.9194775135987836</v>
      </c>
      <c r="M48" s="98">
        <v>19.919477513598785</v>
      </c>
      <c r="N48" s="96">
        <v>10.5</v>
      </c>
      <c r="O48" s="99">
        <v>23.080522486401215</v>
      </c>
    </row>
    <row r="49" spans="1:15" s="31" customFormat="1" ht="12" customHeight="1" x14ac:dyDescent="0.2">
      <c r="A49" s="93" t="s">
        <v>304</v>
      </c>
      <c r="B49" s="94">
        <v>8.4</v>
      </c>
      <c r="C49" s="95" t="s">
        <v>111</v>
      </c>
      <c r="D49" s="95">
        <v>13</v>
      </c>
      <c r="E49" s="95">
        <v>12</v>
      </c>
      <c r="F49" s="88">
        <v>12</v>
      </c>
      <c r="G49" s="96">
        <v>1.3293962377627051</v>
      </c>
      <c r="H49" s="97">
        <v>0.19781152051129292</v>
      </c>
      <c r="I49" s="90">
        <v>1.6616167722948605</v>
      </c>
      <c r="J49" s="90">
        <v>1.198012994281475</v>
      </c>
      <c r="K49" s="90">
        <v>2.8596297665763357</v>
      </c>
      <c r="L49" s="90">
        <v>8.7791072801751184</v>
      </c>
      <c r="M49" s="98">
        <v>22.779107280175118</v>
      </c>
      <c r="N49" s="96">
        <v>10.5</v>
      </c>
      <c r="O49" s="99">
        <v>20.220892719824882</v>
      </c>
    </row>
    <row r="50" spans="1:15" s="31" customFormat="1" ht="12" customHeight="1" x14ac:dyDescent="0.2">
      <c r="A50" s="93" t="s">
        <v>305</v>
      </c>
      <c r="B50" s="94">
        <v>8.6</v>
      </c>
      <c r="C50" s="95" t="s">
        <v>111</v>
      </c>
      <c r="D50" s="95">
        <v>32</v>
      </c>
      <c r="E50" s="95">
        <v>148</v>
      </c>
      <c r="F50" s="88">
        <v>55</v>
      </c>
      <c r="G50" s="96">
        <v>1.1312458417919107</v>
      </c>
      <c r="H50" s="97">
        <v>5.2011095288211344E-2</v>
      </c>
      <c r="I50" s="90">
        <v>0.44729541947861756</v>
      </c>
      <c r="J50" s="90">
        <v>0.20219791942770715</v>
      </c>
      <c r="K50" s="90">
        <v>0.64949333890632466</v>
      </c>
      <c r="L50" s="90">
        <v>5.951351622250419</v>
      </c>
      <c r="M50" s="98">
        <v>17.451351622250421</v>
      </c>
      <c r="N50" s="96">
        <v>8</v>
      </c>
      <c r="O50" s="99">
        <v>25.548648377749579</v>
      </c>
    </row>
    <row r="51" spans="1:15" s="31" customFormat="1" ht="12" customHeight="1" x14ac:dyDescent="0.2">
      <c r="A51" s="93" t="s">
        <v>306</v>
      </c>
      <c r="B51" s="94">
        <v>0.6</v>
      </c>
      <c r="C51" s="95" t="s">
        <v>111</v>
      </c>
      <c r="D51" s="95">
        <v>25</v>
      </c>
      <c r="E51" s="95">
        <v>94</v>
      </c>
      <c r="F51" s="88">
        <v>40</v>
      </c>
      <c r="G51" s="96">
        <v>1.2517667490166373</v>
      </c>
      <c r="H51" s="97">
        <v>8.0740330558836518E-2</v>
      </c>
      <c r="I51" s="90">
        <v>4.8444198335301912E-2</v>
      </c>
      <c r="J51" s="90">
        <v>4.7918042628247122E-2</v>
      </c>
      <c r="K51" s="90">
        <v>9.6362240963549034E-2</v>
      </c>
      <c r="L51" s="90">
        <v>6.0477138632139678</v>
      </c>
      <c r="M51" s="98">
        <v>17.547713863213968</v>
      </c>
      <c r="N51" s="96">
        <v>8</v>
      </c>
      <c r="O51" s="99">
        <v>25.452286136786032</v>
      </c>
    </row>
    <row r="52" spans="1:15" s="31" customFormat="1" ht="12" customHeight="1" x14ac:dyDescent="0.2">
      <c r="A52" s="93" t="s">
        <v>307</v>
      </c>
      <c r="B52" s="94">
        <v>1.8</v>
      </c>
      <c r="C52" s="95" t="s">
        <v>111</v>
      </c>
      <c r="D52" s="95">
        <v>25</v>
      </c>
      <c r="E52" s="95">
        <v>70</v>
      </c>
      <c r="F52" s="88">
        <v>33</v>
      </c>
      <c r="G52" s="96">
        <v>1.0327075679387261</v>
      </c>
      <c r="H52" s="97">
        <v>5.7650275497933168E-2</v>
      </c>
      <c r="I52" s="90">
        <v>0.10377049589627971</v>
      </c>
      <c r="J52" s="90">
        <v>3.261421776385072E-2</v>
      </c>
      <c r="K52" s="90">
        <v>0.13638471366013044</v>
      </c>
      <c r="L52" s="90">
        <v>6.1840985768740984</v>
      </c>
      <c r="M52" s="98">
        <v>17.684098576874099</v>
      </c>
      <c r="N52" s="96">
        <v>8</v>
      </c>
      <c r="O52" s="99">
        <v>25.315901423125901</v>
      </c>
    </row>
    <row r="53" spans="1:15" s="31" customFormat="1" ht="12" customHeight="1" x14ac:dyDescent="0.2">
      <c r="A53" s="93" t="s">
        <v>308</v>
      </c>
      <c r="B53" s="94">
        <v>4.3</v>
      </c>
      <c r="C53" s="95" t="s">
        <v>111</v>
      </c>
      <c r="D53" s="95">
        <v>19</v>
      </c>
      <c r="E53" s="95">
        <v>40</v>
      </c>
      <c r="F53" s="88">
        <v>23</v>
      </c>
      <c r="G53" s="96">
        <v>1.2275039763221458</v>
      </c>
      <c r="H53" s="97">
        <v>0.10894739232050203</v>
      </c>
      <c r="I53" s="90">
        <v>0.46847378697815872</v>
      </c>
      <c r="J53" s="90">
        <v>1.1442820375693943</v>
      </c>
      <c r="K53" s="90">
        <v>1.6127558245475531</v>
      </c>
      <c r="L53" s="90">
        <v>7.7968544014216512</v>
      </c>
      <c r="M53" s="98">
        <v>19.296854401421651</v>
      </c>
      <c r="N53" s="96">
        <v>8</v>
      </c>
      <c r="O53" s="99">
        <v>23.703145598578349</v>
      </c>
    </row>
    <row r="54" spans="1:15" s="31" customFormat="1" ht="12" customHeight="1" x14ac:dyDescent="0.2">
      <c r="A54" s="93" t="s">
        <v>309</v>
      </c>
      <c r="B54" s="94">
        <v>0.8</v>
      </c>
      <c r="C54" s="95" t="s">
        <v>111</v>
      </c>
      <c r="D54" s="95">
        <v>19</v>
      </c>
      <c r="E54" s="95">
        <v>30</v>
      </c>
      <c r="F54" s="88">
        <v>19</v>
      </c>
      <c r="G54" s="96">
        <v>1.0140250239182944</v>
      </c>
      <c r="H54" s="97">
        <v>7.7970254928545132E-2</v>
      </c>
      <c r="I54" s="90">
        <v>6.2376203942836106E-2</v>
      </c>
      <c r="J54" s="90">
        <v>3.1444854713532033E-2</v>
      </c>
      <c r="K54" s="90">
        <v>9.3821058656368139E-2</v>
      </c>
      <c r="L54" s="90">
        <v>7.8906754600780191</v>
      </c>
      <c r="M54" s="98">
        <v>19.390675460078018</v>
      </c>
      <c r="N54" s="96">
        <v>8</v>
      </c>
      <c r="O54" s="99">
        <v>23.609324539921982</v>
      </c>
    </row>
    <row r="55" spans="1:15" s="31" customFormat="1" ht="12" customHeight="1" x14ac:dyDescent="0.2">
      <c r="A55" s="93" t="s">
        <v>310</v>
      </c>
      <c r="B55" s="94">
        <v>0.8</v>
      </c>
      <c r="C55" s="95" t="s">
        <v>111</v>
      </c>
      <c r="D55" s="95">
        <v>19</v>
      </c>
      <c r="E55" s="95">
        <v>20</v>
      </c>
      <c r="F55" s="88">
        <v>18</v>
      </c>
      <c r="G55" s="96">
        <v>0.96065528581733151</v>
      </c>
      <c r="H55" s="97">
        <v>7.092732082803295E-2</v>
      </c>
      <c r="I55" s="90">
        <v>5.6741856662426364E-2</v>
      </c>
      <c r="J55" s="90">
        <v>2.8221974867546754E-2</v>
      </c>
      <c r="K55" s="90">
        <v>8.4963831529973111E-2</v>
      </c>
      <c r="L55" s="90">
        <v>7.9756392916079921</v>
      </c>
      <c r="M55" s="98">
        <v>19.47563929160799</v>
      </c>
      <c r="N55" s="96">
        <v>8</v>
      </c>
      <c r="O55" s="99">
        <v>23.52436070839201</v>
      </c>
    </row>
    <row r="56" spans="1:15" s="31" customFormat="1" ht="12" customHeight="1" x14ac:dyDescent="0.2">
      <c r="A56" s="93" t="s">
        <v>311</v>
      </c>
      <c r="B56" s="94">
        <v>2.8</v>
      </c>
      <c r="C56" s="95" t="s">
        <v>111</v>
      </c>
      <c r="D56" s="95">
        <v>13</v>
      </c>
      <c r="E56" s="95">
        <v>10</v>
      </c>
      <c r="F56" s="88">
        <v>10</v>
      </c>
      <c r="G56" s="96">
        <v>1.1078301981355874</v>
      </c>
      <c r="H56" s="97">
        <v>0.14374912817339572</v>
      </c>
      <c r="I56" s="90">
        <v>0.40249755888550798</v>
      </c>
      <c r="J56" s="90">
        <v>0.71935826202156217</v>
      </c>
      <c r="K56" s="90">
        <v>1.1218558209070701</v>
      </c>
      <c r="L56" s="90">
        <v>9.0974951125150625</v>
      </c>
      <c r="M56" s="98">
        <v>22.597495112515062</v>
      </c>
      <c r="N56" s="96">
        <v>10</v>
      </c>
      <c r="O56" s="99">
        <v>20.402504887484938</v>
      </c>
    </row>
    <row r="57" spans="1:15" s="31" customFormat="1" ht="12" customHeight="1" x14ac:dyDescent="0.2">
      <c r="A57" s="93" t="s">
        <v>312</v>
      </c>
      <c r="B57" s="94">
        <v>8.5</v>
      </c>
      <c r="C57" s="95" t="s">
        <v>111</v>
      </c>
      <c r="D57" s="95">
        <v>75</v>
      </c>
      <c r="E57" s="95">
        <v>2138</v>
      </c>
      <c r="F57" s="88">
        <v>343</v>
      </c>
      <c r="G57" s="96">
        <v>1.3008772055248934</v>
      </c>
      <c r="H57" s="97">
        <v>2.3071230879312159E-2</v>
      </c>
      <c r="I57" s="90">
        <v>0.19610546247415336</v>
      </c>
      <c r="J57" s="90">
        <v>0.46576555151951987</v>
      </c>
      <c r="K57" s="90">
        <v>0.66187101399367321</v>
      </c>
      <c r="L57" s="90">
        <v>3.0974006561097864</v>
      </c>
      <c r="M57" s="98">
        <v>10.097400656109787</v>
      </c>
      <c r="N57" s="96">
        <v>3.5</v>
      </c>
      <c r="O57" s="99">
        <v>32.902599343890216</v>
      </c>
    </row>
    <row r="58" spans="1:15" s="31" customFormat="1" ht="12" customHeight="1" x14ac:dyDescent="0.2">
      <c r="A58" s="93" t="s">
        <v>313</v>
      </c>
      <c r="B58" s="94">
        <v>4</v>
      </c>
      <c r="C58" s="95" t="s">
        <v>111</v>
      </c>
      <c r="D58" s="95">
        <v>75</v>
      </c>
      <c r="E58" s="95">
        <v>1401</v>
      </c>
      <c r="F58" s="88">
        <v>257</v>
      </c>
      <c r="G58" s="96">
        <v>0.97470974291515333</v>
      </c>
      <c r="H58" s="97">
        <v>1.3917577875040594E-2</v>
      </c>
      <c r="I58" s="90">
        <v>5.5670311500162377E-2</v>
      </c>
      <c r="J58" s="90">
        <v>6.2949888267779891E-2</v>
      </c>
      <c r="K58" s="90">
        <v>0.11862019976794227</v>
      </c>
      <c r="L58" s="90">
        <v>3.2160208558777286</v>
      </c>
      <c r="M58" s="98">
        <v>14.216020855877728</v>
      </c>
      <c r="N58" s="96">
        <v>7.5</v>
      </c>
      <c r="O58" s="99">
        <v>28.78397914412227</v>
      </c>
    </row>
    <row r="59" spans="1:15" s="31" customFormat="1" ht="12" customHeight="1" x14ac:dyDescent="0.2">
      <c r="A59" s="93" t="s">
        <v>314</v>
      </c>
      <c r="B59" s="86">
        <v>5.6</v>
      </c>
      <c r="C59" s="87" t="s">
        <v>111</v>
      </c>
      <c r="D59" s="87">
        <v>50</v>
      </c>
      <c r="E59" s="87">
        <v>642</v>
      </c>
      <c r="F59" s="88">
        <v>150</v>
      </c>
      <c r="G59" s="96">
        <v>1.2520767638311801</v>
      </c>
      <c r="H59" s="97">
        <v>3.5341871661027729E-2</v>
      </c>
      <c r="I59" s="90">
        <v>0.19791448130175526</v>
      </c>
      <c r="J59" s="90">
        <v>0.23171860577600842</v>
      </c>
      <c r="K59" s="90">
        <v>0.42963308707776371</v>
      </c>
      <c r="L59" s="90">
        <v>3.6456539429554922</v>
      </c>
      <c r="M59" s="98">
        <v>17.645653942955491</v>
      </c>
      <c r="N59" s="89">
        <v>10.5</v>
      </c>
      <c r="O59" s="99">
        <v>25.354346057044509</v>
      </c>
    </row>
    <row r="60" spans="1:15" s="31" customFormat="1" ht="12" customHeight="1" x14ac:dyDescent="0.2">
      <c r="A60" s="93" t="s">
        <v>315</v>
      </c>
      <c r="B60" s="86">
        <v>0.9</v>
      </c>
      <c r="C60" s="87" t="s">
        <v>111</v>
      </c>
      <c r="D60" s="87">
        <v>50</v>
      </c>
      <c r="E60" s="87">
        <v>642</v>
      </c>
      <c r="F60" s="88">
        <v>150</v>
      </c>
      <c r="G60" s="96">
        <v>1.2520767638311801</v>
      </c>
      <c r="H60" s="97">
        <v>3.5341871661027729E-2</v>
      </c>
      <c r="I60" s="90">
        <v>3.1807684494924958E-2</v>
      </c>
      <c r="J60" s="90">
        <v>0.14382534151614315</v>
      </c>
      <c r="K60" s="90">
        <v>0.17563302601106812</v>
      </c>
      <c r="L60" s="90">
        <v>3.8212869689665601</v>
      </c>
      <c r="M60" s="98">
        <v>17.821286968966561</v>
      </c>
      <c r="N60" s="89">
        <v>10.5</v>
      </c>
      <c r="O60" s="99">
        <v>25.178713031033439</v>
      </c>
    </row>
    <row r="61" spans="1:15" s="31" customFormat="1" ht="12" customHeight="1" x14ac:dyDescent="0.2">
      <c r="A61" s="93" t="s">
        <v>316</v>
      </c>
      <c r="B61" s="86">
        <v>3.1</v>
      </c>
      <c r="C61" s="87" t="s">
        <v>111</v>
      </c>
      <c r="D61" s="87">
        <v>50</v>
      </c>
      <c r="E61" s="87">
        <v>642</v>
      </c>
      <c r="F61" s="88">
        <v>150</v>
      </c>
      <c r="G61" s="96">
        <v>1.2520767638311801</v>
      </c>
      <c r="H61" s="97">
        <v>3.5341871661027729E-2</v>
      </c>
      <c r="I61" s="90">
        <v>0.10955980214918597</v>
      </c>
      <c r="J61" s="90">
        <v>4.7941780505381053E-2</v>
      </c>
      <c r="K61" s="90">
        <v>0.15750158265456701</v>
      </c>
      <c r="L61" s="90">
        <v>3.9787885516211272</v>
      </c>
      <c r="M61" s="98">
        <v>17.978788551621129</v>
      </c>
      <c r="N61" s="89">
        <v>10.5</v>
      </c>
      <c r="O61" s="99">
        <v>25.021211448378871</v>
      </c>
    </row>
    <row r="62" spans="1:15" s="31" customFormat="1" ht="12" customHeight="1" x14ac:dyDescent="0.2">
      <c r="A62" s="93" t="s">
        <v>317</v>
      </c>
      <c r="B62" s="86">
        <v>2.1</v>
      </c>
      <c r="C62" s="87" t="s">
        <v>111</v>
      </c>
      <c r="D62" s="87">
        <v>50</v>
      </c>
      <c r="E62" s="87">
        <v>642</v>
      </c>
      <c r="F62" s="88">
        <v>150</v>
      </c>
      <c r="G62" s="96">
        <v>1.2520767638311801</v>
      </c>
      <c r="H62" s="97">
        <v>3.5341871661027729E-2</v>
      </c>
      <c r="I62" s="90">
        <v>7.4217930488158237E-2</v>
      </c>
      <c r="J62" s="90">
        <v>4.7941780505381053E-2</v>
      </c>
      <c r="K62" s="90">
        <v>0.12215971099353928</v>
      </c>
      <c r="L62" s="90">
        <v>4.1009482626146667</v>
      </c>
      <c r="M62" s="98">
        <v>18.100948262614665</v>
      </c>
      <c r="N62" s="89">
        <v>10.5</v>
      </c>
      <c r="O62" s="99">
        <v>24.899051737385335</v>
      </c>
    </row>
    <row r="63" spans="1:15" s="31" customFormat="1" ht="12" customHeight="1" x14ac:dyDescent="0.2">
      <c r="A63" s="93" t="s">
        <v>318</v>
      </c>
      <c r="B63" s="86">
        <v>1</v>
      </c>
      <c r="C63" s="87" t="s">
        <v>111</v>
      </c>
      <c r="D63" s="87">
        <v>19</v>
      </c>
      <c r="E63" s="87">
        <v>24</v>
      </c>
      <c r="F63" s="88">
        <v>16</v>
      </c>
      <c r="G63" s="96">
        <v>0.85391580961540581</v>
      </c>
      <c r="H63" s="97">
        <v>5.7709257755311279E-2</v>
      </c>
      <c r="I63" s="90">
        <v>5.7709257755311279E-2</v>
      </c>
      <c r="J63" s="90">
        <v>2.2298844339790028E-2</v>
      </c>
      <c r="K63" s="90">
        <v>8.0008102095101313E-2</v>
      </c>
      <c r="L63" s="90">
        <v>4.1809563647097683</v>
      </c>
      <c r="M63" s="98">
        <v>18.180956364709768</v>
      </c>
      <c r="N63" s="89">
        <v>10.5</v>
      </c>
      <c r="O63" s="99">
        <v>24.819043635290232</v>
      </c>
    </row>
    <row r="64" spans="1:15" s="31" customFormat="1" ht="12" customHeight="1" x14ac:dyDescent="0.2">
      <c r="A64" s="93" t="s">
        <v>319</v>
      </c>
      <c r="B64" s="86">
        <v>3.1</v>
      </c>
      <c r="C64" s="87" t="s">
        <v>111</v>
      </c>
      <c r="D64" s="87">
        <v>19</v>
      </c>
      <c r="E64" s="87">
        <v>16</v>
      </c>
      <c r="F64" s="88">
        <v>15</v>
      </c>
      <c r="G64" s="96">
        <v>0.8005460715144429</v>
      </c>
      <c r="H64" s="97">
        <v>5.1542703409543839E-2</v>
      </c>
      <c r="I64" s="90">
        <v>0.15978238056958591</v>
      </c>
      <c r="J64" s="90">
        <v>1.9598593658018578E-2</v>
      </c>
      <c r="K64" s="90">
        <v>0.17938097422760449</v>
      </c>
      <c r="L64" s="90">
        <v>4.3603373389373727</v>
      </c>
      <c r="M64" s="98">
        <v>18.360337338937374</v>
      </c>
      <c r="N64" s="89">
        <v>10.5</v>
      </c>
      <c r="O64" s="99">
        <v>24.639662661062626</v>
      </c>
    </row>
    <row r="65" spans="1:15" s="31" customFormat="1" ht="12" customHeight="1" x14ac:dyDescent="0.2">
      <c r="A65" s="93" t="s">
        <v>320</v>
      </c>
      <c r="B65" s="86">
        <v>9.6</v>
      </c>
      <c r="C65" s="87" t="s">
        <v>111</v>
      </c>
      <c r="D65" s="87">
        <v>13</v>
      </c>
      <c r="E65" s="87">
        <v>8</v>
      </c>
      <c r="F65" s="88">
        <v>8</v>
      </c>
      <c r="G65" s="96">
        <v>0.88626415850846996</v>
      </c>
      <c r="H65" s="97">
        <v>9.7255861816212472E-2</v>
      </c>
      <c r="I65" s="90">
        <v>0.93365627343563973</v>
      </c>
      <c r="J65" s="90">
        <v>0</v>
      </c>
      <c r="K65" s="90">
        <v>0.93365627343563973</v>
      </c>
      <c r="L65" s="90">
        <v>5.2939936123730122</v>
      </c>
      <c r="M65" s="98">
        <v>17.793993612373011</v>
      </c>
      <c r="N65" s="89">
        <v>9</v>
      </c>
      <c r="O65" s="99">
        <v>25.206006387626989</v>
      </c>
    </row>
    <row r="66" spans="1:15" s="31" customFormat="1" ht="12" customHeight="1" x14ac:dyDescent="0.2">
      <c r="A66" s="100" t="s">
        <v>110</v>
      </c>
      <c r="B66" s="101"/>
      <c r="C66" s="101"/>
      <c r="D66" s="101"/>
      <c r="E66" s="102"/>
      <c r="F66" s="102"/>
      <c r="G66" s="102"/>
      <c r="H66" s="103"/>
      <c r="I66" s="104"/>
      <c r="J66" s="105"/>
      <c r="K66" s="105"/>
      <c r="L66" s="105"/>
      <c r="M66" s="105"/>
      <c r="N66" s="105"/>
      <c r="O66" s="106"/>
    </row>
    <row r="67" spans="1:15" s="31" customFormat="1" ht="12" customHeight="1" x14ac:dyDescent="0.2">
      <c r="A67" s="108"/>
      <c r="B67" s="109" t="s">
        <v>215</v>
      </c>
      <c r="C67" s="110" t="s">
        <v>216</v>
      </c>
      <c r="D67" s="109"/>
      <c r="E67" s="111"/>
      <c r="F67" s="111"/>
      <c r="G67" s="111"/>
      <c r="H67" s="112"/>
      <c r="J67" s="109" t="s">
        <v>185</v>
      </c>
      <c r="K67" s="110" t="s">
        <v>186</v>
      </c>
      <c r="M67" s="109"/>
      <c r="N67" s="105"/>
      <c r="O67" s="106"/>
    </row>
    <row r="68" spans="1:15" s="31" customFormat="1" ht="12" customHeight="1" x14ac:dyDescent="0.2">
      <c r="A68" s="108"/>
      <c r="B68" s="109" t="s">
        <v>111</v>
      </c>
      <c r="C68" s="110" t="s">
        <v>151</v>
      </c>
      <c r="D68" s="109"/>
      <c r="E68" s="111"/>
      <c r="F68" s="111"/>
      <c r="G68" s="111"/>
      <c r="H68" s="112"/>
      <c r="J68" s="109" t="s">
        <v>113</v>
      </c>
      <c r="K68" s="110" t="s">
        <v>149</v>
      </c>
      <c r="M68" s="109"/>
      <c r="N68" s="105"/>
      <c r="O68" s="106"/>
    </row>
    <row r="69" spans="1:15" s="31" customFormat="1" ht="12" customHeight="1" x14ac:dyDescent="0.2">
      <c r="A69" s="108"/>
      <c r="B69" s="109" t="s">
        <v>112</v>
      </c>
      <c r="C69" s="110" t="s">
        <v>154</v>
      </c>
      <c r="D69" s="109"/>
      <c r="E69" s="111"/>
      <c r="F69" s="111"/>
      <c r="G69" s="111"/>
      <c r="H69" s="112"/>
      <c r="J69" s="113" t="s">
        <v>114</v>
      </c>
      <c r="K69" s="110" t="s">
        <v>152</v>
      </c>
      <c r="M69" s="109"/>
      <c r="N69" s="105"/>
      <c r="O69" s="106"/>
    </row>
    <row r="70" spans="1:15" s="31" customFormat="1" ht="12" customHeight="1" x14ac:dyDescent="0.2">
      <c r="A70" s="108"/>
      <c r="B70" s="109" t="s">
        <v>181</v>
      </c>
      <c r="C70" s="110" t="s">
        <v>158</v>
      </c>
      <c r="D70" s="109"/>
      <c r="E70" s="111"/>
      <c r="F70" s="111"/>
      <c r="G70" s="111"/>
      <c r="H70" s="112"/>
      <c r="J70" s="113" t="s">
        <v>115</v>
      </c>
      <c r="K70" s="110" t="s">
        <v>155</v>
      </c>
      <c r="M70" s="105"/>
      <c r="N70" s="105"/>
      <c r="O70" s="106"/>
    </row>
    <row r="71" spans="1:15" s="31" customFormat="1" ht="12" customHeight="1" x14ac:dyDescent="0.2">
      <c r="A71" s="108"/>
      <c r="B71" s="109" t="s">
        <v>182</v>
      </c>
      <c r="C71" s="110" t="s">
        <v>156</v>
      </c>
      <c r="D71" s="109"/>
      <c r="E71" s="109"/>
      <c r="F71" s="111"/>
      <c r="G71" s="111"/>
      <c r="H71" s="112"/>
      <c r="I71" s="47"/>
      <c r="J71" s="113" t="s">
        <v>116</v>
      </c>
      <c r="K71" s="110" t="s">
        <v>150</v>
      </c>
      <c r="L71" s="105"/>
      <c r="M71" s="105"/>
      <c r="N71" s="105"/>
      <c r="O71" s="106"/>
    </row>
    <row r="72" spans="1:15" s="31" customFormat="1" ht="12" customHeight="1" x14ac:dyDescent="0.2">
      <c r="A72" s="108"/>
      <c r="B72" s="109" t="s">
        <v>183</v>
      </c>
      <c r="C72" s="110" t="s">
        <v>157</v>
      </c>
      <c r="D72" s="109"/>
      <c r="E72" s="109"/>
      <c r="F72" s="102"/>
      <c r="G72" s="102"/>
      <c r="H72" s="103"/>
      <c r="I72" s="104"/>
      <c r="J72" s="113" t="s">
        <v>3</v>
      </c>
      <c r="K72" s="110" t="s">
        <v>153</v>
      </c>
      <c r="L72" s="105"/>
      <c r="M72" s="105"/>
      <c r="N72" s="105"/>
      <c r="O72" s="106"/>
    </row>
    <row r="73" spans="1:15" s="31" customFormat="1" ht="12" customHeight="1" x14ac:dyDescent="0.2">
      <c r="D73" s="109"/>
      <c r="E73" s="109"/>
      <c r="F73" s="102"/>
      <c r="G73" s="102"/>
      <c r="H73" s="103"/>
      <c r="I73" s="104"/>
      <c r="J73" s="105"/>
      <c r="K73" s="105"/>
      <c r="L73" s="105"/>
      <c r="M73" s="105"/>
      <c r="N73" s="105"/>
      <c r="O73" s="106"/>
    </row>
    <row r="74" spans="1:15" s="31" customFormat="1" ht="12" customHeight="1" x14ac:dyDescent="0.2">
      <c r="D74" s="107"/>
      <c r="E74" s="111"/>
      <c r="F74" s="111"/>
      <c r="G74" s="111"/>
      <c r="H74" s="112"/>
      <c r="L74" s="105"/>
      <c r="M74" s="105"/>
      <c r="N74" s="47"/>
      <c r="O74" s="47"/>
    </row>
    <row r="75" spans="1:15" s="31" customFormat="1" ht="12" customHeight="1" x14ac:dyDescent="0.15"/>
    <row r="76" spans="1:15" s="31" customFormat="1" ht="12" customHeight="1" x14ac:dyDescent="0.15"/>
    <row r="77" spans="1:15" s="31" customFormat="1" ht="9" x14ac:dyDescent="0.15"/>
    <row r="78" spans="1:15" s="31" customFormat="1" ht="9" x14ac:dyDescent="0.15"/>
    <row r="79" spans="1:15" s="31" customFormat="1" ht="9" x14ac:dyDescent="0.15"/>
    <row r="109" ht="13.5" customHeight="1" x14ac:dyDescent="0.25"/>
    <row r="110" ht="13.5" customHeight="1" x14ac:dyDescent="0.25"/>
    <row r="111" ht="13.5" customHeight="1" x14ac:dyDescent="0.25"/>
  </sheetData>
  <mergeCells count="11">
    <mergeCell ref="E28:F28"/>
    <mergeCell ref="E29:F29"/>
    <mergeCell ref="H32:L32"/>
    <mergeCell ref="M32:N32"/>
    <mergeCell ref="O32:O33"/>
    <mergeCell ref="A32:A33"/>
    <mergeCell ref="C32:C33"/>
    <mergeCell ref="D32:D33"/>
    <mergeCell ref="E32:F32"/>
    <mergeCell ref="G32:G33"/>
    <mergeCell ref="B32:B33"/>
  </mergeCells>
  <conditionalFormatting sqref="G34:G65 I72">
    <cfRule type="cellIs" dxfId="2" priority="1" stopIfTrue="1" operator="greaterThan">
      <formula>2.99</formula>
    </cfRule>
  </conditionalFormatting>
  <pageMargins left="0.39370078740157483" right="0.19685039370078741" top="0.55118110236220474" bottom="0.55118110236220474" header="0.31496062992125984" footer="0.31496062992125984"/>
  <pageSetup scale="95" orientation="portrait" r:id="rId1"/>
  <headerFooter>
    <oddFooter>&amp;R&amp;"Courier,Normal"&amp;9_________________________________________
Pagina &amp;P de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33"/>
  <sheetViews>
    <sheetView showGridLines="0" zoomScaleNormal="100" workbookViewId="0">
      <selection activeCell="J26" sqref="J26"/>
    </sheetView>
  </sheetViews>
  <sheetFormatPr baseColWidth="10" defaultRowHeight="12" x14ac:dyDescent="0.15"/>
  <cols>
    <col min="1" max="6" width="13.7109375" style="51" customWidth="1"/>
    <col min="7" max="7" width="4.28515625" style="51" customWidth="1"/>
    <col min="8" max="8" width="8.7109375" style="51" customWidth="1"/>
    <col min="9" max="9" width="4.5703125" style="51" customWidth="1"/>
    <col min="10" max="12" width="5.7109375" style="51" customWidth="1"/>
    <col min="13" max="13" width="2.7109375" style="51" customWidth="1"/>
    <col min="14" max="16" width="5.7109375" style="51" customWidth="1"/>
    <col min="17" max="18" width="6.7109375" style="51" customWidth="1"/>
    <col min="19" max="24" width="5.7109375" style="51" customWidth="1"/>
    <col min="25" max="25" width="2.7109375" style="51" customWidth="1"/>
    <col min="26" max="31" width="5.7109375" style="51" customWidth="1"/>
    <col min="32" max="32" width="2.7109375" style="51" customWidth="1"/>
    <col min="33" max="40" width="5.7109375" style="51" customWidth="1"/>
    <col min="41" max="41" width="2.7109375" style="51" customWidth="1"/>
    <col min="42" max="42" width="5.7109375" style="51" customWidth="1"/>
    <col min="43" max="16384" width="11.42578125" style="51"/>
  </cols>
  <sheetData>
    <row r="1" spans="1:6" x14ac:dyDescent="0.15">
      <c r="A1" s="29" t="s">
        <v>107</v>
      </c>
      <c r="E1" s="52"/>
    </row>
    <row r="2" spans="1:6" x14ac:dyDescent="0.15">
      <c r="A2" s="52"/>
      <c r="C2" s="29"/>
      <c r="E2" s="52"/>
    </row>
    <row r="3" spans="1:6" ht="15" customHeight="1" x14ac:dyDescent="0.15">
      <c r="A3" s="52"/>
      <c r="C3" s="52" t="s">
        <v>172</v>
      </c>
      <c r="E3" s="52"/>
    </row>
    <row r="5" spans="1:6" x14ac:dyDescent="0.15">
      <c r="A5" s="53" t="s">
        <v>173</v>
      </c>
    </row>
    <row r="6" spans="1:6" x14ac:dyDescent="0.15">
      <c r="A6" s="54" t="s">
        <v>276</v>
      </c>
      <c r="D6" s="55"/>
      <c r="E6" s="56">
        <v>16125</v>
      </c>
      <c r="F6" s="51" t="s">
        <v>220</v>
      </c>
    </row>
    <row r="7" spans="1:6" x14ac:dyDescent="0.15">
      <c r="A7" s="54" t="s">
        <v>277</v>
      </c>
      <c r="D7" s="55"/>
      <c r="E7" s="56">
        <v>12600</v>
      </c>
      <c r="F7" s="51" t="s">
        <v>220</v>
      </c>
    </row>
    <row r="8" spans="1:6" x14ac:dyDescent="0.15">
      <c r="A8" s="54" t="s">
        <v>278</v>
      </c>
      <c r="D8" s="55"/>
      <c r="E8" s="56">
        <v>1000</v>
      </c>
      <c r="F8" s="51" t="s">
        <v>220</v>
      </c>
    </row>
    <row r="9" spans="1:6" x14ac:dyDescent="0.15">
      <c r="A9" s="54" t="s">
        <v>279</v>
      </c>
      <c r="D9" s="55"/>
      <c r="E9" s="56">
        <v>2000</v>
      </c>
      <c r="F9" s="51" t="s">
        <v>220</v>
      </c>
    </row>
    <row r="10" spans="1:6" x14ac:dyDescent="0.15">
      <c r="A10" s="54" t="s">
        <v>280</v>
      </c>
      <c r="D10" s="55"/>
      <c r="E10" s="56">
        <v>8040</v>
      </c>
      <c r="F10" s="51" t="s">
        <v>220</v>
      </c>
    </row>
    <row r="11" spans="1:6" x14ac:dyDescent="0.15">
      <c r="A11" s="54"/>
      <c r="D11" s="55"/>
      <c r="E11" s="56"/>
    </row>
    <row r="12" spans="1:6" x14ac:dyDescent="0.15">
      <c r="B12" s="57"/>
      <c r="C12" s="55"/>
      <c r="D12" s="51" t="s">
        <v>25</v>
      </c>
      <c r="E12" s="56">
        <v>39765</v>
      </c>
      <c r="F12" s="51" t="s">
        <v>220</v>
      </c>
    </row>
    <row r="13" spans="1:6" x14ac:dyDescent="0.15">
      <c r="C13" s="55"/>
      <c r="E13" s="58">
        <v>39.765000000000001</v>
      </c>
      <c r="F13" s="51" t="s">
        <v>42</v>
      </c>
    </row>
    <row r="14" spans="1:6" x14ac:dyDescent="0.15">
      <c r="B14" s="59"/>
      <c r="C14" s="55"/>
      <c r="D14" s="60"/>
    </row>
    <row r="15" spans="1:6" x14ac:dyDescent="0.15">
      <c r="A15" s="53" t="s">
        <v>174</v>
      </c>
      <c r="B15" s="57"/>
    </row>
    <row r="16" spans="1:6" x14ac:dyDescent="0.15">
      <c r="A16" s="61" t="s">
        <v>321</v>
      </c>
    </row>
    <row r="17" spans="1:6" x14ac:dyDescent="0.15">
      <c r="B17" s="62"/>
      <c r="C17" s="62"/>
      <c r="D17" s="62"/>
    </row>
    <row r="18" spans="1:6" x14ac:dyDescent="0.15">
      <c r="A18" s="53" t="s">
        <v>176</v>
      </c>
      <c r="B18" s="62"/>
      <c r="C18" s="62"/>
      <c r="D18" s="62"/>
    </row>
    <row r="19" spans="1:6" x14ac:dyDescent="0.15">
      <c r="B19" s="51" t="s">
        <v>177</v>
      </c>
      <c r="C19" s="51" t="s">
        <v>175</v>
      </c>
      <c r="D19" s="55" t="s">
        <v>99</v>
      </c>
      <c r="E19" s="63">
        <v>79.53</v>
      </c>
      <c r="F19" s="51" t="s">
        <v>166</v>
      </c>
    </row>
    <row r="20" spans="1:6" x14ac:dyDescent="0.15">
      <c r="D20" s="55"/>
      <c r="E20" s="63"/>
    </row>
    <row r="21" spans="1:6" x14ac:dyDescent="0.15">
      <c r="B21" s="51" t="s">
        <v>214</v>
      </c>
      <c r="D21" s="55"/>
      <c r="E21" s="63">
        <v>34.92</v>
      </c>
      <c r="F21" s="51" t="s">
        <v>166</v>
      </c>
    </row>
    <row r="22" spans="1:6" x14ac:dyDescent="0.15">
      <c r="D22" s="55"/>
      <c r="E22" s="63"/>
    </row>
    <row r="24" spans="1:6" x14ac:dyDescent="0.15">
      <c r="A24" s="53" t="s">
        <v>178</v>
      </c>
    </row>
    <row r="25" spans="1:6" x14ac:dyDescent="0.15">
      <c r="A25" s="53"/>
      <c r="B25" s="51" t="s">
        <v>209</v>
      </c>
      <c r="E25" s="56">
        <v>2</v>
      </c>
      <c r="F25" s="51" t="s">
        <v>212</v>
      </c>
    </row>
    <row r="26" spans="1:6" x14ac:dyDescent="0.15">
      <c r="A26" s="53"/>
      <c r="B26" s="51" t="s">
        <v>210</v>
      </c>
      <c r="E26" s="60">
        <v>10</v>
      </c>
      <c r="F26" s="51" t="s">
        <v>70</v>
      </c>
    </row>
    <row r="27" spans="1:6" x14ac:dyDescent="0.15">
      <c r="A27" s="53"/>
      <c r="B27" s="51" t="s">
        <v>211</v>
      </c>
      <c r="E27" s="60">
        <v>2</v>
      </c>
      <c r="F27" s="51" t="s">
        <v>70</v>
      </c>
    </row>
    <row r="28" spans="1:6" x14ac:dyDescent="0.15">
      <c r="B28" s="51" t="s">
        <v>179</v>
      </c>
      <c r="E28" s="60">
        <v>2</v>
      </c>
      <c r="F28" s="51" t="s">
        <v>70</v>
      </c>
    </row>
    <row r="29" spans="1:6" x14ac:dyDescent="0.15">
      <c r="B29" s="51" t="s">
        <v>192</v>
      </c>
      <c r="E29" s="60">
        <v>2.8</v>
      </c>
      <c r="F29" s="51" t="s">
        <v>70</v>
      </c>
    </row>
    <row r="30" spans="1:6" x14ac:dyDescent="0.15">
      <c r="E30" s="60"/>
    </row>
    <row r="31" spans="1:6" x14ac:dyDescent="0.15">
      <c r="B31" s="51" t="s">
        <v>241</v>
      </c>
      <c r="E31" s="60">
        <v>80</v>
      </c>
      <c r="F31" s="51" t="s">
        <v>166</v>
      </c>
    </row>
    <row r="33" spans="2:2" x14ac:dyDescent="0.15">
      <c r="B33" s="51" t="s">
        <v>322</v>
      </c>
    </row>
  </sheetData>
  <conditionalFormatting sqref="E31">
    <cfRule type="cellIs" dxfId="1" priority="1" stopIfTrue="1" operator="lessThan">
      <formula>$E$19</formula>
    </cfRule>
    <cfRule type="cellIs" dxfId="0" priority="2" stopIfTrue="1" operator="lessThan">
      <formula>$E$19</formula>
    </cfRule>
  </conditionalFormatting>
  <pageMargins left="0.70866141732283472" right="0.70866141732283472" top="0.74803149606299213" bottom="0.74803149606299213" header="0.31496062992125984" footer="0.31496062992125984"/>
  <pageSetup orientation="portrait" r:id="rId1"/>
  <headerFooter>
    <oddFooter>&amp;R&amp;"Courier,Normal"&amp;9_________________________________________
Pagina &amp;P de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H58"/>
  <sheetViews>
    <sheetView workbookViewId="0">
      <selection activeCell="I1" sqref="I1:O1048576"/>
    </sheetView>
  </sheetViews>
  <sheetFormatPr baseColWidth="10" defaultRowHeight="13.5" x14ac:dyDescent="0.25"/>
  <cols>
    <col min="1" max="1" width="5.7109375" style="39" customWidth="1"/>
    <col min="2" max="7" width="14.7109375" style="39" customWidth="1"/>
    <col min="8" max="8" width="4.28515625" style="39" customWidth="1"/>
    <col min="9" max="13" width="4.5703125" style="39" customWidth="1"/>
    <col min="14" max="16" width="5.7109375" style="39" customWidth="1"/>
    <col min="17" max="17" width="2.7109375" style="39" customWidth="1"/>
    <col min="18" max="20" width="5.7109375" style="39" customWidth="1"/>
    <col min="21" max="22" width="6.7109375" style="39" customWidth="1"/>
    <col min="23" max="28" width="5.7109375" style="39" customWidth="1"/>
    <col min="29" max="29" width="2.7109375" style="39" customWidth="1"/>
    <col min="30" max="35" width="5.7109375" style="39" customWidth="1"/>
    <col min="36" max="36" width="2.7109375" style="39" customWidth="1"/>
    <col min="37" max="44" width="5.7109375" style="39" customWidth="1"/>
    <col min="45" max="45" width="2.7109375" style="39" customWidth="1"/>
    <col min="46" max="46" width="5.7109375" style="39" customWidth="1"/>
    <col min="47" max="16384" width="11.42578125" style="39"/>
  </cols>
  <sheetData>
    <row r="1" spans="1:8" x14ac:dyDescent="0.25">
      <c r="A1" s="49" t="s">
        <v>107</v>
      </c>
      <c r="E1" s="48"/>
    </row>
    <row r="2" spans="1:8" x14ac:dyDescent="0.25">
      <c r="A2" s="48"/>
      <c r="C2" s="49"/>
      <c r="E2" s="48"/>
    </row>
    <row r="3" spans="1:8" x14ac:dyDescent="0.25">
      <c r="A3" s="49" t="s">
        <v>194</v>
      </c>
      <c r="E3" s="48"/>
    </row>
    <row r="5" spans="1:8" x14ac:dyDescent="0.25">
      <c r="A5" s="122" t="s">
        <v>205</v>
      </c>
      <c r="B5" s="116"/>
      <c r="C5" s="116"/>
      <c r="D5" s="116"/>
      <c r="E5" s="116"/>
      <c r="F5" s="116"/>
      <c r="G5" s="116"/>
      <c r="H5" s="116"/>
    </row>
    <row r="6" spans="1:8" x14ac:dyDescent="0.25">
      <c r="B6" s="116" t="s">
        <v>64</v>
      </c>
      <c r="C6" s="123">
        <v>10</v>
      </c>
      <c r="D6" s="116" t="s">
        <v>70</v>
      </c>
      <c r="E6" s="116"/>
      <c r="F6" s="116"/>
      <c r="G6" s="116"/>
      <c r="H6" s="116"/>
    </row>
    <row r="7" spans="1:8" x14ac:dyDescent="0.25">
      <c r="B7" s="116" t="s">
        <v>167</v>
      </c>
      <c r="C7" s="123">
        <v>2</v>
      </c>
      <c r="D7" s="116" t="s">
        <v>70</v>
      </c>
      <c r="E7" s="116"/>
      <c r="F7" s="116"/>
      <c r="G7" s="116"/>
      <c r="H7" s="116"/>
    </row>
    <row r="8" spans="1:8" x14ac:dyDescent="0.25">
      <c r="B8" s="116" t="s">
        <v>195</v>
      </c>
      <c r="C8" s="123">
        <v>2</v>
      </c>
      <c r="D8" s="116" t="s">
        <v>70</v>
      </c>
      <c r="E8" s="116"/>
      <c r="F8" s="116"/>
      <c r="G8" s="116"/>
      <c r="H8" s="116"/>
    </row>
    <row r="9" spans="1:8" x14ac:dyDescent="0.25">
      <c r="B9" s="116"/>
      <c r="C9" s="123"/>
      <c r="D9" s="116"/>
      <c r="E9" s="116"/>
      <c r="F9" s="116"/>
      <c r="G9" s="116"/>
      <c r="H9" s="116"/>
    </row>
    <row r="10" spans="1:8" x14ac:dyDescent="0.25">
      <c r="A10" s="122" t="s">
        <v>206</v>
      </c>
      <c r="B10" s="116"/>
      <c r="C10" s="116"/>
      <c r="D10" s="116"/>
      <c r="E10" s="116"/>
      <c r="F10" s="116"/>
      <c r="G10" s="116"/>
      <c r="H10" s="116"/>
    </row>
    <row r="11" spans="1:8" x14ac:dyDescent="0.25">
      <c r="B11" s="116" t="s">
        <v>207</v>
      </c>
      <c r="C11" s="116">
        <v>50</v>
      </c>
      <c r="D11" s="116" t="s">
        <v>69</v>
      </c>
      <c r="E11" s="116"/>
      <c r="F11" s="116"/>
      <c r="G11" s="116"/>
      <c r="H11" s="116"/>
    </row>
    <row r="12" spans="1:8" x14ac:dyDescent="0.25">
      <c r="B12" s="116" t="s">
        <v>196</v>
      </c>
      <c r="C12" s="116">
        <v>0.5</v>
      </c>
      <c r="D12" s="116"/>
      <c r="E12" s="116"/>
      <c r="F12" s="116"/>
      <c r="G12" s="116"/>
      <c r="H12" s="116"/>
    </row>
    <row r="13" spans="1:8" x14ac:dyDescent="0.25">
      <c r="A13" s="116"/>
      <c r="B13" s="116"/>
      <c r="C13" s="116"/>
      <c r="D13" s="116"/>
      <c r="E13" s="116"/>
      <c r="F13" s="116"/>
      <c r="G13" s="116"/>
      <c r="H13" s="116"/>
    </row>
    <row r="14" spans="1:8" x14ac:dyDescent="0.25">
      <c r="A14" s="122" t="s">
        <v>208</v>
      </c>
      <c r="B14" s="116"/>
      <c r="C14" s="116"/>
      <c r="D14" s="116"/>
      <c r="E14" s="116"/>
      <c r="F14" s="116"/>
      <c r="G14" s="116"/>
      <c r="H14" s="116"/>
    </row>
    <row r="15" spans="1:8" ht="36" x14ac:dyDescent="0.25">
      <c r="B15" s="124" t="s">
        <v>197</v>
      </c>
      <c r="C15" s="124" t="s">
        <v>198</v>
      </c>
      <c r="D15" s="124" t="s">
        <v>199</v>
      </c>
      <c r="E15" s="124" t="s">
        <v>200</v>
      </c>
      <c r="F15" s="124" t="s">
        <v>202</v>
      </c>
      <c r="G15" s="124" t="s">
        <v>203</v>
      </c>
      <c r="H15" s="116"/>
    </row>
    <row r="16" spans="1:8" x14ac:dyDescent="0.25">
      <c r="B16" s="125">
        <v>0</v>
      </c>
      <c r="C16" s="126">
        <v>40</v>
      </c>
      <c r="D16" s="125">
        <v>2</v>
      </c>
      <c r="E16" s="126">
        <v>6.2536022307042938E-3</v>
      </c>
      <c r="F16" s="126">
        <v>1.8760806692112884</v>
      </c>
      <c r="G16" s="126">
        <v>1.8760806692112884</v>
      </c>
      <c r="H16" s="116"/>
    </row>
    <row r="17" spans="2:8" x14ac:dyDescent="0.25">
      <c r="B17" s="125">
        <v>5</v>
      </c>
      <c r="C17" s="126">
        <v>38.123919330788709</v>
      </c>
      <c r="D17" s="127">
        <v>1.9061959665394355</v>
      </c>
      <c r="E17" s="126">
        <v>6.1051878205490052E-3</v>
      </c>
      <c r="F17" s="126">
        <v>1.8315563461647015</v>
      </c>
      <c r="G17" s="126">
        <v>3.7076370153759899</v>
      </c>
      <c r="H17" s="116"/>
    </row>
    <row r="18" spans="2:8" x14ac:dyDescent="0.25">
      <c r="B18" s="125">
        <v>10</v>
      </c>
      <c r="C18" s="126">
        <v>36.292362984624006</v>
      </c>
      <c r="D18" s="127">
        <v>1.8146181492312004</v>
      </c>
      <c r="E18" s="126">
        <v>5.956729531215948E-3</v>
      </c>
      <c r="F18" s="126">
        <v>1.7870188593647844</v>
      </c>
      <c r="G18" s="126">
        <v>5.4946558747407739</v>
      </c>
      <c r="H18" s="116"/>
    </row>
    <row r="19" spans="2:8" x14ac:dyDescent="0.25">
      <c r="B19" s="125">
        <v>15</v>
      </c>
      <c r="C19" s="126">
        <v>34.505344125259221</v>
      </c>
      <c r="D19" s="127">
        <v>1.725267206262961</v>
      </c>
      <c r="E19" s="126">
        <v>5.8082251059649028E-3</v>
      </c>
      <c r="F19" s="126">
        <v>1.7424675317894709</v>
      </c>
      <c r="G19" s="126">
        <v>7.2371234065302446</v>
      </c>
      <c r="H19" s="116"/>
    </row>
    <row r="20" spans="2:8" x14ac:dyDescent="0.25">
      <c r="B20" s="125">
        <v>20</v>
      </c>
      <c r="C20" s="126">
        <v>32.762876593469748</v>
      </c>
      <c r="D20" s="127">
        <v>1.6381438296734874</v>
      </c>
      <c r="E20" s="126">
        <v>5.6596721085809976E-3</v>
      </c>
      <c r="F20" s="126">
        <v>1.6979016325742993</v>
      </c>
      <c r="G20" s="126">
        <v>8.9350250391045432</v>
      </c>
      <c r="H20" s="116"/>
    </row>
    <row r="21" spans="2:8" x14ac:dyDescent="0.25">
      <c r="B21" s="125">
        <v>25</v>
      </c>
      <c r="C21" s="126">
        <v>31.064974960895448</v>
      </c>
      <c r="D21" s="127">
        <v>1.5532487480447723</v>
      </c>
      <c r="E21" s="126">
        <v>5.5110679037597785E-3</v>
      </c>
      <c r="F21" s="126">
        <v>1.6533203711279334</v>
      </c>
      <c r="G21" s="126">
        <v>10.588345410232476</v>
      </c>
      <c r="H21" s="116"/>
    </row>
    <row r="22" spans="2:8" x14ac:dyDescent="0.25">
      <c r="B22" s="125">
        <v>30</v>
      </c>
      <c r="C22" s="126">
        <v>29.411654589767515</v>
      </c>
      <c r="D22" s="127">
        <v>1.4705827294883758</v>
      </c>
      <c r="E22" s="126">
        <v>5.3624096347297734E-3</v>
      </c>
      <c r="F22" s="126">
        <v>1.6087228904189321</v>
      </c>
      <c r="G22" s="126">
        <v>12.197068300651408</v>
      </c>
      <c r="H22" s="116"/>
    </row>
    <row r="23" spans="2:8" x14ac:dyDescent="0.25">
      <c r="B23" s="125">
        <v>35</v>
      </c>
      <c r="C23" s="126">
        <v>27.802931699348584</v>
      </c>
      <c r="D23" s="127">
        <v>1.3901465849674293</v>
      </c>
      <c r="E23" s="126">
        <v>5.2136941976309893E-3</v>
      </c>
      <c r="F23" s="126">
        <v>1.5641082592892968</v>
      </c>
      <c r="G23" s="126">
        <v>13.761176559940704</v>
      </c>
      <c r="H23" s="116"/>
    </row>
    <row r="24" spans="2:8" x14ac:dyDescent="0.25">
      <c r="B24" s="125">
        <v>40</v>
      </c>
      <c r="C24" s="126">
        <v>26.238823440059285</v>
      </c>
      <c r="D24" s="127">
        <v>1.3119411720029643</v>
      </c>
      <c r="E24" s="126">
        <v>5.0649182120667702E-3</v>
      </c>
      <c r="F24" s="126">
        <v>1.5194754636200309</v>
      </c>
      <c r="G24" s="126">
        <v>15.280652023560735</v>
      </c>
      <c r="H24" s="116"/>
    </row>
    <row r="25" spans="2:8" x14ac:dyDescent="0.25">
      <c r="B25" s="125">
        <v>45</v>
      </c>
      <c r="C25" s="126">
        <v>24.719347976439256</v>
      </c>
      <c r="D25" s="127">
        <v>1.2359673988219628</v>
      </c>
      <c r="E25" s="126">
        <v>4.916077987120261E-3</v>
      </c>
      <c r="F25" s="126">
        <v>1.4748233961360784</v>
      </c>
      <c r="G25" s="126">
        <v>16.755475419696815</v>
      </c>
      <c r="H25" s="116"/>
    </row>
    <row r="26" spans="2:8" x14ac:dyDescent="0.25">
      <c r="B26" s="125">
        <v>50</v>
      </c>
      <c r="C26" s="126">
        <v>23.244524580303178</v>
      </c>
      <c r="D26" s="127">
        <v>1.1622262290151588</v>
      </c>
      <c r="E26" s="126">
        <v>4.7671694819684468E-3</v>
      </c>
      <c r="F26" s="126">
        <v>1.430150844590534</v>
      </c>
      <c r="G26" s="126">
        <v>18.18562626428735</v>
      </c>
      <c r="H26" s="116"/>
    </row>
    <row r="27" spans="2:8" x14ac:dyDescent="0.25">
      <c r="B27" s="125">
        <v>55</v>
      </c>
      <c r="C27" s="126">
        <v>21.814373735712643</v>
      </c>
      <c r="D27" s="127">
        <v>1.0907186867856322</v>
      </c>
      <c r="E27" s="126">
        <v>4.6181882600264661E-3</v>
      </c>
      <c r="F27" s="126">
        <v>1.3854564780079399</v>
      </c>
      <c r="G27" s="126">
        <v>19.571082742295289</v>
      </c>
      <c r="H27" s="116"/>
    </row>
    <row r="28" spans="2:8" x14ac:dyDescent="0.25">
      <c r="B28" s="125">
        <v>60</v>
      </c>
      <c r="C28" s="126">
        <v>20.428917257704704</v>
      </c>
      <c r="D28" s="127">
        <v>1.0214458628852352</v>
      </c>
      <c r="E28" s="126">
        <v>4.4691294352999685E-3</v>
      </c>
      <c r="F28" s="126">
        <v>1.3407388305899905</v>
      </c>
      <c r="G28" s="126">
        <v>20.91182157288528</v>
      </c>
      <c r="H28" s="116"/>
    </row>
    <row r="29" spans="2:8" x14ac:dyDescent="0.25">
      <c r="B29" s="125">
        <v>65</v>
      </c>
      <c r="C29" s="126">
        <v>19.088178427114713</v>
      </c>
      <c r="D29" s="127">
        <v>0.95440892135573563</v>
      </c>
      <c r="E29" s="126">
        <v>4.319987609296097E-3</v>
      </c>
      <c r="F29" s="126">
        <v>1.2959962827888292</v>
      </c>
      <c r="G29" s="126">
        <v>22.207817855674108</v>
      </c>
      <c r="H29" s="116"/>
    </row>
    <row r="30" spans="2:8" x14ac:dyDescent="0.25">
      <c r="B30" s="125">
        <v>70</v>
      </c>
      <c r="C30" s="126">
        <v>17.792182144325885</v>
      </c>
      <c r="D30" s="127">
        <v>0.88960910721629427</v>
      </c>
      <c r="E30" s="126">
        <v>4.1707567964203718E-3</v>
      </c>
      <c r="F30" s="126">
        <v>1.2512270389261115</v>
      </c>
      <c r="G30" s="126">
        <v>23.459044894600218</v>
      </c>
      <c r="H30" s="116"/>
    </row>
    <row r="31" spans="2:8" x14ac:dyDescent="0.25">
      <c r="B31" s="125">
        <v>75</v>
      </c>
      <c r="C31" s="126">
        <v>16.540955105399775</v>
      </c>
      <c r="D31" s="127">
        <v>0.82704775526998875</v>
      </c>
      <c r="E31" s="126">
        <v>4.0214303352342573E-3</v>
      </c>
      <c r="F31" s="126">
        <v>1.2064291005702772</v>
      </c>
      <c r="G31" s="126">
        <v>24.665473995170494</v>
      </c>
      <c r="H31" s="116"/>
    </row>
    <row r="32" spans="2:8" x14ac:dyDescent="0.25">
      <c r="B32" s="125">
        <v>80</v>
      </c>
      <c r="C32" s="126">
        <v>15.334526004829497</v>
      </c>
      <c r="D32" s="127">
        <v>0.76672630024147481</v>
      </c>
      <c r="E32" s="126">
        <v>3.8720007822203636E-3</v>
      </c>
      <c r="F32" s="126">
        <v>1.1616002346661092</v>
      </c>
      <c r="G32" s="126">
        <v>25.827074229836605</v>
      </c>
      <c r="H32" s="116"/>
    </row>
    <row r="33" spans="2:8" x14ac:dyDescent="0.25">
      <c r="B33" s="125">
        <v>85</v>
      </c>
      <c r="C33" s="126">
        <v>14.172925770163388</v>
      </c>
      <c r="D33" s="127">
        <v>0.70864628850816946</v>
      </c>
      <c r="E33" s="126">
        <v>3.7224597837336171E-3</v>
      </c>
      <c r="F33" s="126">
        <v>1.116737935120085</v>
      </c>
      <c r="G33" s="126">
        <v>26.94381216495669</v>
      </c>
      <c r="H33" s="116"/>
    </row>
    <row r="34" spans="2:8" x14ac:dyDescent="0.25">
      <c r="B34" s="125">
        <v>90</v>
      </c>
      <c r="C34" s="126">
        <v>13.056187835043303</v>
      </c>
      <c r="D34" s="127">
        <v>0.65280939175216512</v>
      </c>
      <c r="E34" s="126">
        <v>3.572797920513732E-3</v>
      </c>
      <c r="F34" s="126">
        <v>1.0718393761541196</v>
      </c>
      <c r="G34" s="126">
        <v>28.01565154111081</v>
      </c>
      <c r="H34" s="116"/>
    </row>
    <row r="35" spans="2:8" x14ac:dyDescent="0.25">
      <c r="B35" s="125">
        <v>95</v>
      </c>
      <c r="C35" s="126">
        <v>11.984348458889183</v>
      </c>
      <c r="D35" s="127">
        <v>0.59921742294445912</v>
      </c>
      <c r="E35" s="126">
        <v>3.4230045173609014E-3</v>
      </c>
      <c r="F35" s="126">
        <v>1.0269013552082704</v>
      </c>
      <c r="G35" s="126">
        <v>29.04255289631908</v>
      </c>
      <c r="H35" s="116"/>
    </row>
    <row r="36" spans="2:8" x14ac:dyDescent="0.25">
      <c r="B36" s="125">
        <v>100</v>
      </c>
      <c r="C36" s="126">
        <v>10.957447103680913</v>
      </c>
      <c r="D36" s="127">
        <v>0.54787235518404565</v>
      </c>
      <c r="E36" s="126">
        <v>3.2730674081320964E-3</v>
      </c>
      <c r="F36" s="126">
        <v>0.98192022243962895</v>
      </c>
      <c r="G36" s="126">
        <v>30.02447311875871</v>
      </c>
      <c r="H36" s="116"/>
    </row>
    <row r="37" spans="2:8" x14ac:dyDescent="0.25">
      <c r="B37" s="125">
        <v>105</v>
      </c>
      <c r="C37" s="126">
        <v>9.9755268812412847</v>
      </c>
      <c r="D37" s="127">
        <v>0.49877634406206423</v>
      </c>
      <c r="E37" s="126">
        <v>3.1229726427991337E-3</v>
      </c>
      <c r="F37" s="126">
        <v>0.93689179283974011</v>
      </c>
      <c r="G37" s="126">
        <v>30.961364911598451</v>
      </c>
      <c r="H37" s="116"/>
    </row>
    <row r="38" spans="2:8" x14ac:dyDescent="0.25">
      <c r="B38" s="125">
        <v>110</v>
      </c>
      <c r="C38" s="126">
        <v>9.0386350884015449</v>
      </c>
      <c r="D38" s="127">
        <v>0.45193175442007727</v>
      </c>
      <c r="E38" s="126">
        <v>2.9727041184631695E-3</v>
      </c>
      <c r="F38" s="126">
        <v>0.89181123553895081</v>
      </c>
      <c r="G38" s="126">
        <v>31.853176147137404</v>
      </c>
      <c r="H38" s="116"/>
    </row>
    <row r="39" spans="2:8" x14ac:dyDescent="0.25">
      <c r="B39" s="125">
        <v>115</v>
      </c>
      <c r="C39" s="126">
        <v>8.1468238528625943</v>
      </c>
      <c r="D39" s="127">
        <v>0.40734119264312973</v>
      </c>
      <c r="E39" s="126">
        <v>2.822243109230604E-3</v>
      </c>
      <c r="F39" s="126">
        <v>0.84667293276918121</v>
      </c>
      <c r="G39" s="126">
        <v>32.699849079906585</v>
      </c>
      <c r="H39" s="116"/>
    </row>
    <row r="40" spans="2:8" x14ac:dyDescent="0.25">
      <c r="B40" s="125">
        <v>120</v>
      </c>
      <c r="C40" s="126">
        <v>7.3001509200934134</v>
      </c>
      <c r="D40" s="127">
        <v>0.36500754600467067</v>
      </c>
      <c r="E40" s="126">
        <v>2.6715676595903794E-3</v>
      </c>
      <c r="F40" s="126">
        <v>0.80147029787711377</v>
      </c>
      <c r="G40" s="126">
        <v>33.501319377783702</v>
      </c>
      <c r="H40" s="116"/>
    </row>
    <row r="41" spans="2:8" x14ac:dyDescent="0.25">
      <c r="B41" s="125">
        <v>125</v>
      </c>
      <c r="C41" s="126">
        <v>6.4986806222163001</v>
      </c>
      <c r="D41" s="127">
        <v>0.32493403111081498</v>
      </c>
      <c r="E41" s="126">
        <v>2.5206517905522348E-3</v>
      </c>
      <c r="F41" s="126">
        <v>0.75619553716567045</v>
      </c>
      <c r="G41" s="126">
        <v>34.257514914949375</v>
      </c>
      <c r="H41" s="116"/>
    </row>
    <row r="42" spans="2:8" x14ac:dyDescent="0.25">
      <c r="B42" s="125">
        <v>130</v>
      </c>
      <c r="C42" s="126">
        <v>5.7424850850506299</v>
      </c>
      <c r="D42" s="127">
        <v>0.28712425425253152</v>
      </c>
      <c r="E42" s="126">
        <v>2.3694644442405649E-3</v>
      </c>
      <c r="F42" s="126">
        <v>0.71083933327216942</v>
      </c>
      <c r="G42" s="126">
        <v>34.968354248221544</v>
      </c>
      <c r="H42" s="116"/>
    </row>
    <row r="43" spans="2:8" x14ac:dyDescent="0.25">
      <c r="B43" s="125">
        <v>135</v>
      </c>
      <c r="C43" s="126">
        <v>5.031645751778461</v>
      </c>
      <c r="D43" s="127">
        <v>0.25158228758892304</v>
      </c>
      <c r="E43" s="126">
        <v>2.2179680556201997E-3</v>
      </c>
      <c r="F43" s="126">
        <v>0.66539041668605992</v>
      </c>
      <c r="G43" s="126">
        <v>35.633744664907603</v>
      </c>
      <c r="H43" s="116"/>
    </row>
    <row r="44" spans="2:8" x14ac:dyDescent="0.25">
      <c r="B44" s="125">
        <v>140</v>
      </c>
      <c r="C44" s="126">
        <v>4.3662553350924007</v>
      </c>
      <c r="D44" s="127">
        <v>0.21831276675462002</v>
      </c>
      <c r="E44" s="126">
        <v>2.0661165802160716E-3</v>
      </c>
      <c r="F44" s="126">
        <v>0.61983497406482146</v>
      </c>
      <c r="G44" s="126">
        <v>36.253579638972425</v>
      </c>
      <c r="H44" s="116"/>
    </row>
    <row r="45" spans="2:8" x14ac:dyDescent="0.25">
      <c r="B45" s="125">
        <v>145</v>
      </c>
      <c r="C45" s="126">
        <v>3.746420361027579</v>
      </c>
      <c r="D45" s="127">
        <v>0.18732101805137896</v>
      </c>
      <c r="E45" s="126">
        <v>1.9138527068921338E-3</v>
      </c>
      <c r="F45" s="126">
        <v>0.5741558120676401</v>
      </c>
      <c r="G45" s="126">
        <v>36.827735451040063</v>
      </c>
      <c r="H45" s="116"/>
    </row>
    <row r="46" spans="2:8" x14ac:dyDescent="0.25">
      <c r="B46" s="125">
        <v>150</v>
      </c>
      <c r="C46" s="126">
        <v>3.172264548959939</v>
      </c>
      <c r="D46" s="127">
        <v>0.15861322744799694</v>
      </c>
      <c r="E46" s="126">
        <v>1.7611038120080187E-3</v>
      </c>
      <c r="F46" s="126">
        <v>0.52833114360240563</v>
      </c>
      <c r="G46" s="126">
        <v>37.356066594642471</v>
      </c>
      <c r="H46" s="116"/>
    </row>
    <row r="47" spans="2:8" x14ac:dyDescent="0.25">
      <c r="B47" s="125">
        <v>155</v>
      </c>
      <c r="C47" s="126">
        <v>2.6439334053575334</v>
      </c>
      <c r="D47" s="127">
        <v>0.13219667026787668</v>
      </c>
      <c r="E47" s="126">
        <v>1.6077758991911329E-3</v>
      </c>
      <c r="F47" s="126">
        <v>0.48233276975733985</v>
      </c>
      <c r="G47" s="126">
        <v>37.838399364399812</v>
      </c>
      <c r="H47" s="116"/>
    </row>
    <row r="48" spans="2:8" x14ac:dyDescent="0.25">
      <c r="B48" s="125">
        <v>160</v>
      </c>
      <c r="C48" s="126">
        <v>2.1616006356001938</v>
      </c>
      <c r="D48" s="127">
        <v>0.10808003178000969</v>
      </c>
      <c r="E48" s="126">
        <v>1.4537441760799502E-3</v>
      </c>
      <c r="F48" s="126">
        <v>0.43612325282398506</v>
      </c>
      <c r="G48" s="126">
        <v>38.274522617223795</v>
      </c>
      <c r="H48" s="116"/>
    </row>
    <row r="49" spans="2:8" x14ac:dyDescent="0.25">
      <c r="B49" s="125">
        <v>165</v>
      </c>
      <c r="C49" s="126">
        <v>1.7254773827762087</v>
      </c>
      <c r="D49" s="127">
        <v>8.6273869138810438E-2</v>
      </c>
      <c r="E49" s="126">
        <v>1.2988377232135433E-3</v>
      </c>
      <c r="F49" s="126">
        <v>0.38965131696406297</v>
      </c>
      <c r="G49" s="126">
        <v>38.664173934187858</v>
      </c>
      <c r="H49" s="116"/>
    </row>
    <row r="50" spans="2:8" x14ac:dyDescent="0.25">
      <c r="B50" s="125">
        <v>170</v>
      </c>
      <c r="C50" s="126">
        <v>1.3358260658121457</v>
      </c>
      <c r="D50" s="127">
        <v>6.6791303290607285E-2</v>
      </c>
      <c r="E50" s="126">
        <v>1.1428131130069726E-3</v>
      </c>
      <c r="F50" s="126">
        <v>0.34284393390209178</v>
      </c>
      <c r="G50" s="126">
        <v>39.007017868089946</v>
      </c>
      <c r="H50" s="116"/>
    </row>
    <row r="51" spans="2:8" x14ac:dyDescent="0.25">
      <c r="B51" s="125">
        <v>175</v>
      </c>
      <c r="C51" s="126">
        <v>0.99298213191005391</v>
      </c>
      <c r="D51" s="127">
        <v>4.9649106595502694E-2</v>
      </c>
      <c r="E51" s="126">
        <v>9.8530565431231756E-4</v>
      </c>
      <c r="F51" s="126">
        <v>0.29559169629369525</v>
      </c>
      <c r="G51" s="126">
        <v>39.302609564383644</v>
      </c>
      <c r="H51" s="116"/>
    </row>
    <row r="52" spans="2:8" x14ac:dyDescent="0.25">
      <c r="B52" s="125">
        <v>180</v>
      </c>
      <c r="C52" s="126">
        <v>0.69739043561635872</v>
      </c>
      <c r="D52" s="127">
        <v>3.4869521780817939E-2</v>
      </c>
      <c r="E52" s="126">
        <v>8.2573035786734112E-4</v>
      </c>
      <c r="F52" s="126">
        <v>0.24771910736020236</v>
      </c>
      <c r="G52" s="126">
        <v>39.550328671743848</v>
      </c>
      <c r="H52" s="116"/>
    </row>
    <row r="53" spans="2:8" x14ac:dyDescent="0.25">
      <c r="B53" s="125">
        <v>185</v>
      </c>
      <c r="C53" s="126">
        <v>0.44967132825615636</v>
      </c>
      <c r="D53" s="127">
        <v>2.2483566412807819E-2</v>
      </c>
      <c r="E53" s="126">
        <v>6.6305240824706909E-4</v>
      </c>
      <c r="F53" s="126">
        <v>0.1989157224741207</v>
      </c>
      <c r="G53" s="126">
        <v>39.749244394217968</v>
      </c>
      <c r="H53" s="116"/>
    </row>
    <row r="54" spans="2:8" x14ac:dyDescent="0.25">
      <c r="B54" s="125">
        <v>190</v>
      </c>
      <c r="C54" s="126">
        <v>0.25075560578203565</v>
      </c>
      <c r="D54" s="127">
        <v>1.2537780289101783E-2</v>
      </c>
      <c r="E54" s="126">
        <v>4.9513723095123696E-4</v>
      </c>
      <c r="F54" s="126">
        <v>0.14854116928537109</v>
      </c>
      <c r="G54" s="126">
        <v>39.897785563503341</v>
      </c>
      <c r="H54" s="116"/>
    </row>
    <row r="55" spans="2:8" x14ac:dyDescent="0.25">
      <c r="B55" s="125">
        <v>195</v>
      </c>
      <c r="C55" s="126">
        <v>0.10221443649666456</v>
      </c>
      <c r="D55" s="127">
        <v>5.1107218248332281E-3</v>
      </c>
      <c r="E55" s="126">
        <v>3.1612320587714955E-4</v>
      </c>
      <c r="F55" s="126">
        <v>9.4836961763144864E-2</v>
      </c>
      <c r="G55" s="126">
        <v>39.992622525266484</v>
      </c>
      <c r="H55" s="116"/>
    </row>
    <row r="56" spans="2:8" x14ac:dyDescent="0.25">
      <c r="B56" s="125">
        <v>200</v>
      </c>
      <c r="C56" s="126">
        <v>7.3774747335196983E-3</v>
      </c>
      <c r="D56" s="127">
        <v>3.6887373667598489E-4</v>
      </c>
      <c r="E56" s="126">
        <v>8.492863100624225E-5</v>
      </c>
      <c r="F56" s="126">
        <v>2.5478589301872672E-2</v>
      </c>
      <c r="G56" s="126">
        <v>40.018101114568353</v>
      </c>
      <c r="H56" s="116"/>
    </row>
    <row r="57" spans="2:8" x14ac:dyDescent="0.25">
      <c r="B57" s="39">
        <v>205</v>
      </c>
    </row>
    <row r="58" spans="2:8" x14ac:dyDescent="0.25">
      <c r="B58" s="121" t="s">
        <v>204</v>
      </c>
      <c r="E58" s="120">
        <v>3.3333333333333335</v>
      </c>
      <c r="F58" s="39" t="s">
        <v>201</v>
      </c>
    </row>
  </sheetData>
  <dataValidations count="1">
    <dataValidation type="list" allowBlank="1" showInputMessage="1" showErrorMessage="1" sqref="C11" xr:uid="{00000000-0002-0000-0C00-000000000000}">
      <formula1>#REF!</formula1>
    </dataValidation>
  </dataValidations>
  <pageMargins left="0.39370078740157483" right="0.19685039370078741" top="0.55118110236220474" bottom="0.55118110236220474" header="0.31496062992125984" footer="0.31496062992125984"/>
  <pageSetup scale="91" orientation="portrait" r:id="rId1"/>
  <headerFooter>
    <oddFooter>&amp;R&amp;"Courier,Normal"&amp;9_________________________________________
Pagina &amp;P de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H59"/>
  <sheetViews>
    <sheetView showGridLines="0" showZeros="0" tabSelected="1" workbookViewId="0">
      <selection activeCell="F22" sqref="F22"/>
    </sheetView>
  </sheetViews>
  <sheetFormatPr baseColWidth="10" defaultRowHeight="12" x14ac:dyDescent="0.15"/>
  <cols>
    <col min="1" max="4" width="21.7109375" style="51" customWidth="1"/>
    <col min="5" max="8" width="5.7109375" style="51" customWidth="1"/>
    <col min="9" max="9" width="11.28515625" style="51" bestFit="1" customWidth="1"/>
    <col min="10" max="15" width="5.7109375" style="51" customWidth="1"/>
    <col min="16" max="16" width="2.7109375" style="51" customWidth="1"/>
    <col min="17" max="24" width="5.7109375" style="51" customWidth="1"/>
    <col min="25" max="25" width="2.7109375" style="51" customWidth="1"/>
    <col min="26" max="26" width="5.7109375" style="51" customWidth="1"/>
    <col min="27" max="16384" width="11.42578125" style="51"/>
  </cols>
  <sheetData>
    <row r="1" spans="1:4" x14ac:dyDescent="0.15">
      <c r="A1" s="139" t="s">
        <v>107</v>
      </c>
      <c r="D1" s="52"/>
    </row>
    <row r="2" spans="1:4" x14ac:dyDescent="0.15">
      <c r="A2" s="52"/>
      <c r="B2" s="139"/>
      <c r="D2" s="52"/>
    </row>
    <row r="3" spans="1:4" ht="12" customHeight="1" x14ac:dyDescent="0.15">
      <c r="A3" s="158" t="s">
        <v>250</v>
      </c>
      <c r="B3" s="158"/>
      <c r="C3" s="158"/>
      <c r="D3" s="158"/>
    </row>
    <row r="5" spans="1:4" x14ac:dyDescent="0.15">
      <c r="A5" s="118" t="s">
        <v>252</v>
      </c>
      <c r="D5" s="119"/>
    </row>
    <row r="6" spans="1:4" x14ac:dyDescent="0.15">
      <c r="B6" s="64" t="s">
        <v>82</v>
      </c>
      <c r="C6" s="65">
        <v>14</v>
      </c>
      <c r="D6" s="64" t="s">
        <v>70</v>
      </c>
    </row>
    <row r="7" spans="1:4" x14ac:dyDescent="0.15">
      <c r="B7" s="51" t="s">
        <v>83</v>
      </c>
      <c r="C7" s="66">
        <v>9.0974951125150625</v>
      </c>
      <c r="D7" s="51" t="s">
        <v>84</v>
      </c>
    </row>
    <row r="8" spans="1:4" x14ac:dyDescent="0.15">
      <c r="B8" s="51" t="s">
        <v>85</v>
      </c>
      <c r="C8" s="66">
        <v>15</v>
      </c>
      <c r="D8" s="51" t="s">
        <v>84</v>
      </c>
    </row>
    <row r="9" spans="1:4" x14ac:dyDescent="0.15">
      <c r="B9" s="59">
        <v>0</v>
      </c>
      <c r="C9" s="66">
        <v>0</v>
      </c>
      <c r="D9" s="117">
        <v>0</v>
      </c>
    </row>
    <row r="10" spans="1:4" x14ac:dyDescent="0.15">
      <c r="B10" s="59">
        <v>0</v>
      </c>
      <c r="C10" s="66">
        <v>0</v>
      </c>
      <c r="D10" s="117">
        <v>0</v>
      </c>
    </row>
    <row r="12" spans="1:4" x14ac:dyDescent="0.15">
      <c r="B12" s="51" t="s">
        <v>184</v>
      </c>
      <c r="C12" s="66">
        <v>38.097495112515062</v>
      </c>
      <c r="D12" s="51" t="s">
        <v>84</v>
      </c>
    </row>
    <row r="14" spans="1:4" x14ac:dyDescent="0.15">
      <c r="A14" s="118" t="s">
        <v>253</v>
      </c>
      <c r="D14" s="119"/>
    </row>
    <row r="15" spans="1:4" x14ac:dyDescent="0.15">
      <c r="B15" s="64" t="s">
        <v>86</v>
      </c>
      <c r="C15" s="67">
        <v>4598</v>
      </c>
      <c r="D15" s="64" t="s">
        <v>87</v>
      </c>
    </row>
    <row r="16" spans="1:4" x14ac:dyDescent="0.15">
      <c r="B16" s="51" t="s">
        <v>88</v>
      </c>
      <c r="C16" s="68">
        <v>582</v>
      </c>
      <c r="D16" s="51" t="s">
        <v>87</v>
      </c>
    </row>
    <row r="17" spans="1:4" x14ac:dyDescent="0.15">
      <c r="B17" s="51" t="s">
        <v>180</v>
      </c>
      <c r="C17" s="68">
        <v>880</v>
      </c>
      <c r="D17" s="51" t="s">
        <v>87</v>
      </c>
    </row>
    <row r="18" spans="1:4" x14ac:dyDescent="0.15">
      <c r="B18" s="51" t="s">
        <v>89</v>
      </c>
      <c r="C18" s="66">
        <v>43</v>
      </c>
      <c r="D18" s="51" t="s">
        <v>84</v>
      </c>
    </row>
    <row r="20" spans="1:4" x14ac:dyDescent="0.15">
      <c r="A20" s="62" t="s">
        <v>254</v>
      </c>
    </row>
    <row r="21" spans="1:4" x14ac:dyDescent="0.15">
      <c r="A21" s="64" t="s">
        <v>323</v>
      </c>
      <c r="B21" s="64"/>
      <c r="C21" s="64"/>
      <c r="D21" s="64"/>
    </row>
    <row r="23" spans="1:4" x14ac:dyDescent="0.15">
      <c r="B23" s="51" t="s">
        <v>90</v>
      </c>
      <c r="C23" s="55" t="s">
        <v>91</v>
      </c>
    </row>
    <row r="24" spans="1:4" x14ac:dyDescent="0.15">
      <c r="B24" s="51" t="s">
        <v>92</v>
      </c>
      <c r="C24" s="55" t="s">
        <v>242</v>
      </c>
    </row>
    <row r="25" spans="1:4" x14ac:dyDescent="0.15">
      <c r="B25" s="51" t="s">
        <v>93</v>
      </c>
      <c r="C25" s="69">
        <v>5.5</v>
      </c>
      <c r="D25" s="51" t="s">
        <v>94</v>
      </c>
    </row>
    <row r="26" spans="1:4" x14ac:dyDescent="0.15">
      <c r="B26" s="51" t="s">
        <v>95</v>
      </c>
      <c r="C26" s="55">
        <v>380</v>
      </c>
      <c r="D26" s="51" t="s">
        <v>96</v>
      </c>
    </row>
    <row r="27" spans="1:4" x14ac:dyDescent="0.15">
      <c r="B27" s="51" t="s">
        <v>97</v>
      </c>
      <c r="C27" s="69">
        <v>50</v>
      </c>
      <c r="D27" s="51" t="s">
        <v>98</v>
      </c>
    </row>
    <row r="29" spans="1:4" x14ac:dyDescent="0.15">
      <c r="B29" s="57" t="s">
        <v>324</v>
      </c>
      <c r="C29" s="57" t="s">
        <v>325</v>
      </c>
    </row>
    <row r="30" spans="1:4" x14ac:dyDescent="0.15">
      <c r="B30" s="57" t="s">
        <v>326</v>
      </c>
      <c r="C30" s="57" t="s">
        <v>327</v>
      </c>
    </row>
    <row r="32" spans="1:4" x14ac:dyDescent="0.15">
      <c r="A32" s="62" t="s">
        <v>255</v>
      </c>
    </row>
    <row r="33" spans="1:8" ht="15" customHeight="1" x14ac:dyDescent="0.15">
      <c r="A33" s="64" t="s">
        <v>246</v>
      </c>
      <c r="B33" s="72" t="s">
        <v>247</v>
      </c>
      <c r="C33" s="73">
        <v>256.5</v>
      </c>
      <c r="D33" s="64" t="s">
        <v>87</v>
      </c>
      <c r="H33" s="57"/>
    </row>
    <row r="34" spans="1:8" x14ac:dyDescent="0.15">
      <c r="B34" s="57">
        <v>2</v>
      </c>
      <c r="H34" s="57"/>
    </row>
    <row r="35" spans="1:8" x14ac:dyDescent="0.15">
      <c r="H35" s="57"/>
    </row>
    <row r="36" spans="1:8" x14ac:dyDescent="0.15">
      <c r="A36" s="51" t="s">
        <v>100</v>
      </c>
      <c r="C36" s="69">
        <v>5.5</v>
      </c>
      <c r="D36" s="51" t="s">
        <v>94</v>
      </c>
      <c r="H36" s="57"/>
    </row>
    <row r="37" spans="1:8" x14ac:dyDescent="0.15">
      <c r="B37" s="57" t="s">
        <v>101</v>
      </c>
      <c r="C37" s="51">
        <v>2</v>
      </c>
      <c r="D37" s="51" t="s">
        <v>102</v>
      </c>
      <c r="H37" s="57"/>
    </row>
    <row r="38" spans="1:8" x14ac:dyDescent="0.15">
      <c r="H38" s="57"/>
    </row>
    <row r="39" spans="1:8" x14ac:dyDescent="0.15">
      <c r="A39" s="51" t="s">
        <v>248</v>
      </c>
      <c r="B39" s="57" t="s">
        <v>103</v>
      </c>
      <c r="C39" s="60">
        <v>128.25</v>
      </c>
      <c r="D39" s="51" t="s">
        <v>104</v>
      </c>
      <c r="H39" s="57"/>
    </row>
    <row r="40" spans="1:8" x14ac:dyDescent="0.15">
      <c r="B40" s="57">
        <v>4</v>
      </c>
      <c r="H40" s="57"/>
    </row>
    <row r="41" spans="1:8" x14ac:dyDescent="0.15">
      <c r="H41" s="57"/>
    </row>
    <row r="42" spans="1:8" x14ac:dyDescent="0.15">
      <c r="A42" s="51" t="s">
        <v>249</v>
      </c>
      <c r="B42" s="57" t="s">
        <v>105</v>
      </c>
      <c r="C42" s="60">
        <v>807.97500000000002</v>
      </c>
      <c r="D42" s="51" t="s">
        <v>104</v>
      </c>
      <c r="H42" s="57"/>
    </row>
    <row r="43" spans="1:8" x14ac:dyDescent="0.15">
      <c r="B43" s="57" t="s">
        <v>106</v>
      </c>
    </row>
    <row r="44" spans="1:8" x14ac:dyDescent="0.15">
      <c r="B44" s="62"/>
      <c r="C44" s="62"/>
      <c r="D44" s="62"/>
    </row>
    <row r="45" spans="1:8" ht="12" customHeight="1" x14ac:dyDescent="0.15">
      <c r="A45" s="183" t="s">
        <v>328</v>
      </c>
      <c r="B45" s="183"/>
      <c r="C45" s="183"/>
      <c r="D45" s="183"/>
    </row>
    <row r="46" spans="1:8" x14ac:dyDescent="0.15">
      <c r="A46" s="183"/>
      <c r="B46" s="183"/>
      <c r="C46" s="183"/>
      <c r="D46" s="183"/>
    </row>
    <row r="47" spans="1:8" x14ac:dyDescent="0.15">
      <c r="A47" s="62"/>
      <c r="B47" s="62"/>
      <c r="C47" s="62"/>
    </row>
    <row r="48" spans="1:8" x14ac:dyDescent="0.15">
      <c r="A48" s="158" t="s">
        <v>251</v>
      </c>
      <c r="B48" s="158"/>
      <c r="C48" s="158"/>
      <c r="D48" s="158"/>
    </row>
    <row r="50" spans="1:4" x14ac:dyDescent="0.15">
      <c r="A50" s="51" t="s">
        <v>187</v>
      </c>
      <c r="C50" s="71">
        <v>375.21613384225765</v>
      </c>
      <c r="D50" s="51" t="s">
        <v>28</v>
      </c>
    </row>
    <row r="51" spans="1:4" x14ac:dyDescent="0.15">
      <c r="A51" s="51" t="s">
        <v>188</v>
      </c>
      <c r="C51" s="70">
        <v>6</v>
      </c>
      <c r="D51" s="51" t="s">
        <v>70</v>
      </c>
    </row>
    <row r="53" spans="1:4" x14ac:dyDescent="0.15">
      <c r="A53" s="51" t="s">
        <v>329</v>
      </c>
    </row>
    <row r="54" spans="1:4" x14ac:dyDescent="0.15">
      <c r="B54" s="51" t="s">
        <v>90</v>
      </c>
      <c r="C54" s="55" t="s">
        <v>91</v>
      </c>
    </row>
    <row r="55" spans="1:4" x14ac:dyDescent="0.15">
      <c r="B55" s="51" t="s">
        <v>92</v>
      </c>
      <c r="C55" s="55" t="s">
        <v>243</v>
      </c>
    </row>
    <row r="56" spans="1:4" x14ac:dyDescent="0.15">
      <c r="B56" s="51" t="s">
        <v>160</v>
      </c>
      <c r="C56" s="51">
        <v>1.5</v>
      </c>
      <c r="D56" s="51" t="s">
        <v>94</v>
      </c>
    </row>
    <row r="57" spans="1:4" x14ac:dyDescent="0.15">
      <c r="B57" s="51" t="s">
        <v>161</v>
      </c>
      <c r="C57" s="51">
        <v>380</v>
      </c>
      <c r="D57" s="51" t="s">
        <v>96</v>
      </c>
    </row>
    <row r="58" spans="1:4" x14ac:dyDescent="0.15">
      <c r="B58" s="51" t="s">
        <v>189</v>
      </c>
      <c r="C58" s="51">
        <v>400</v>
      </c>
      <c r="D58" s="51" t="s">
        <v>28</v>
      </c>
    </row>
    <row r="59" spans="1:4" x14ac:dyDescent="0.15">
      <c r="B59" s="51" t="s">
        <v>190</v>
      </c>
      <c r="C59" s="51">
        <v>7.5</v>
      </c>
      <c r="D59" s="51" t="s">
        <v>70</v>
      </c>
    </row>
  </sheetData>
  <mergeCells count="1">
    <mergeCell ref="A45:D46"/>
  </mergeCells>
  <pageMargins left="0.70866141732283472" right="0.70866141732283472" top="0.74803149606299213" bottom="0.74803149606299213" header="0.31496062992125984" footer="0.31496062992125984"/>
  <pageSetup orientation="portrait" r:id="rId1"/>
  <headerFooter>
    <oddFooter>&amp;R&amp;"Courier,Normal"&amp;9_________________________________________
Pagina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12</vt:i4>
      </vt:variant>
    </vt:vector>
  </HeadingPairs>
  <TitlesOfParts>
    <vt:vector size="18" baseType="lpstr">
      <vt:lpstr>Portada</vt:lpstr>
      <vt:lpstr>AGUA POTABLE</vt:lpstr>
      <vt:lpstr>PRESIONES</vt:lpstr>
      <vt:lpstr>ESTANQUES</vt:lpstr>
      <vt:lpstr>Vaciado Estanques</vt:lpstr>
      <vt:lpstr>EQ PRESION</vt:lpstr>
      <vt:lpstr>'AGUA POTABLE'!Área_de_impresión</vt:lpstr>
      <vt:lpstr>'EQ PRESION'!Área_de_impresión</vt:lpstr>
      <vt:lpstr>ESTANQUES!Área_de_impresión</vt:lpstr>
      <vt:lpstr>Portada!Área_de_impresión</vt:lpstr>
      <vt:lpstr>PRESIONES!Área_de_impresión</vt:lpstr>
      <vt:lpstr>'Vaciado Estanques'!Área_de_impresión</vt:lpstr>
      <vt:lpstr>CALCULO_EQUIPOS_DE_IMPULSION</vt:lpstr>
      <vt:lpstr>CALCULO_SENTINA_SALA_DE_BOMBAS</vt:lpstr>
      <vt:lpstr>Cuadro_Artefacto</vt:lpstr>
      <vt:lpstr>Justificacion_Estanque</vt:lpstr>
      <vt:lpstr>ESTANQUES!Justificacion_Estanques</vt:lpstr>
      <vt:lpstr>PRESIONES!Títulos_a_imprimir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Memoria de Calculo</dc:title>
  <dc:creator>Fernandez &amp; Rojas Asociados</dc:creator>
  <cp:lastModifiedBy>Francisco</cp:lastModifiedBy>
  <cp:lastPrinted>2022-01-21T19:17:08Z</cp:lastPrinted>
  <dcterms:created xsi:type="dcterms:W3CDTF">2012-10-30T22:52:08Z</dcterms:created>
  <dcterms:modified xsi:type="dcterms:W3CDTF">2022-03-09T12:35:22Z</dcterms:modified>
</cp:coreProperties>
</file>